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Para compartir INTERIOR\"/>
    </mc:Choice>
  </mc:AlternateContent>
  <bookViews>
    <workbookView xWindow="0" yWindow="0" windowWidth="28800" windowHeight="12330" tabRatio="778" activeTab="4"/>
  </bookViews>
  <sheets>
    <sheet name="NOMBRE DE JUZGADO" sheetId="12" r:id="rId1"/>
    <sheet name="CARRERA JUDICIAL" sheetId="10" r:id="rId2"/>
    <sheet name="LISTA DE N DE JUZGADO" sheetId="13" state="hidden" r:id="rId3"/>
    <sheet name="LISTA CARRERA JUDICIAL" sheetId="11" state="hidden" r:id="rId4"/>
    <sheet name="MATRIZ EJECUCION" sheetId="1" r:id="rId5"/>
    <sheet name="EJECUCION 1T" sheetId="3" r:id="rId6"/>
    <sheet name="EJECUCION 2T" sheetId="4" r:id="rId7"/>
    <sheet name="EJECUCION 3T" sheetId="5" r:id="rId8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E33" i="1" l="1"/>
  <c r="AF33" i="1"/>
  <c r="AG33" i="1"/>
  <c r="AE34" i="1"/>
  <c r="AF34" i="1"/>
  <c r="AG34" i="1"/>
  <c r="AE35" i="1"/>
  <c r="AF35" i="1"/>
  <c r="AG35" i="1"/>
  <c r="AX49" i="1" l="1"/>
  <c r="AY49" i="1"/>
  <c r="AZ49" i="1"/>
  <c r="AX48" i="1"/>
  <c r="AY48" i="1"/>
  <c r="AZ48" i="1"/>
  <c r="AW48" i="1"/>
  <c r="AW49" i="1"/>
  <c r="AS49" i="1"/>
  <c r="AT49" i="1"/>
  <c r="AU49" i="1"/>
  <c r="AS48" i="1"/>
  <c r="AT48" i="1"/>
  <c r="AU48" i="1"/>
  <c r="AR48" i="1"/>
  <c r="AR49" i="1"/>
  <c r="AN49" i="1"/>
  <c r="AO49" i="1"/>
  <c r="AP49" i="1"/>
  <c r="AN48" i="1"/>
  <c r="AO48" i="1"/>
  <c r="AP48" i="1"/>
  <c r="AM48" i="1"/>
  <c r="AM49" i="1"/>
  <c r="AX47" i="1"/>
  <c r="AY47" i="1"/>
  <c r="AZ47" i="1"/>
  <c r="AS47" i="1"/>
  <c r="AT47" i="1"/>
  <c r="AU47" i="1"/>
  <c r="AN47" i="1"/>
  <c r="AO47" i="1"/>
  <c r="AP47" i="1"/>
  <c r="AW47" i="1"/>
  <c r="AR47" i="1"/>
  <c r="AM47" i="1"/>
  <c r="AN42" i="1"/>
  <c r="AO42" i="1"/>
  <c r="AP42" i="1"/>
  <c r="AN41" i="1"/>
  <c r="AO41" i="1"/>
  <c r="AP41" i="1"/>
  <c r="AS42" i="1"/>
  <c r="AT42" i="1"/>
  <c r="AU42" i="1"/>
  <c r="AS41" i="1"/>
  <c r="AT41" i="1"/>
  <c r="AU41" i="1"/>
  <c r="AX42" i="1"/>
  <c r="AY42" i="1"/>
  <c r="AZ42" i="1"/>
  <c r="AX41" i="1"/>
  <c r="AY41" i="1"/>
  <c r="AZ41" i="1"/>
  <c r="AX40" i="1"/>
  <c r="AY40" i="1"/>
  <c r="AZ40" i="1"/>
  <c r="AW41" i="1"/>
  <c r="AW42" i="1"/>
  <c r="AS40" i="1"/>
  <c r="AT40" i="1"/>
  <c r="AU40" i="1"/>
  <c r="AR41" i="1"/>
  <c r="AR42" i="1"/>
  <c r="AN40" i="1"/>
  <c r="AO40" i="1"/>
  <c r="AP40" i="1"/>
  <c r="AM41" i="1"/>
  <c r="AM42" i="1"/>
  <c r="AW40" i="1"/>
  <c r="AR40" i="1"/>
  <c r="AM40" i="1"/>
  <c r="AM43" i="1" s="1"/>
  <c r="AN21" i="1"/>
  <c r="AO21" i="1"/>
  <c r="AP21" i="1"/>
  <c r="AQ21" i="1" s="1"/>
  <c r="AN20" i="1"/>
  <c r="AO20" i="1"/>
  <c r="AP20" i="1"/>
  <c r="AQ20" i="1" s="1"/>
  <c r="AS21" i="1"/>
  <c r="AT21" i="1"/>
  <c r="AU21" i="1"/>
  <c r="AV21" i="1" s="1"/>
  <c r="AS20" i="1"/>
  <c r="AT20" i="1"/>
  <c r="AU20" i="1"/>
  <c r="AV20" i="1" s="1"/>
  <c r="AX21" i="1"/>
  <c r="AY21" i="1"/>
  <c r="AZ21" i="1"/>
  <c r="BA21" i="1" s="1"/>
  <c r="AX20" i="1"/>
  <c r="AY20" i="1"/>
  <c r="AZ20" i="1"/>
  <c r="BA20" i="1" s="1"/>
  <c r="AW20" i="1"/>
  <c r="AW21" i="1"/>
  <c r="AX19" i="1"/>
  <c r="AY19" i="1"/>
  <c r="AZ19" i="1"/>
  <c r="BA19" i="1" s="1"/>
  <c r="AR20" i="1"/>
  <c r="AR21" i="1"/>
  <c r="AS19" i="1"/>
  <c r="AT19" i="1"/>
  <c r="AU19" i="1"/>
  <c r="AV19" i="1" s="1"/>
  <c r="AM20" i="1"/>
  <c r="AM21" i="1"/>
  <c r="AN19" i="1"/>
  <c r="AO19" i="1"/>
  <c r="AP19" i="1"/>
  <c r="AQ19" i="1" s="1"/>
  <c r="AW19" i="1"/>
  <c r="AR19" i="1"/>
  <c r="AM19" i="1"/>
  <c r="AX14" i="1"/>
  <c r="AY14" i="1"/>
  <c r="AZ14" i="1"/>
  <c r="AX13" i="1"/>
  <c r="AY13" i="1"/>
  <c r="AZ13" i="1"/>
  <c r="AS12" i="1"/>
  <c r="AT12" i="1"/>
  <c r="AU12" i="1"/>
  <c r="AX12" i="1"/>
  <c r="AY12" i="1"/>
  <c r="AZ12" i="1"/>
  <c r="AW13" i="1"/>
  <c r="AW14" i="1"/>
  <c r="AU13" i="1"/>
  <c r="AU14" i="1"/>
  <c r="AT13" i="1"/>
  <c r="AT14" i="1"/>
  <c r="AS13" i="1"/>
  <c r="AS14" i="1"/>
  <c r="AR13" i="1"/>
  <c r="AR14" i="1"/>
  <c r="AP13" i="1"/>
  <c r="AP14" i="1"/>
  <c r="AO13" i="1"/>
  <c r="AO14" i="1"/>
  <c r="AN13" i="1"/>
  <c r="AN14" i="1"/>
  <c r="AM13" i="1"/>
  <c r="AM14" i="1"/>
  <c r="AN12" i="1"/>
  <c r="AO12" i="1"/>
  <c r="AO15" i="1" s="1"/>
  <c r="AP12" i="1"/>
  <c r="AW12" i="1"/>
  <c r="AR12" i="1"/>
  <c r="AM12" i="1"/>
  <c r="AH50" i="1"/>
  <c r="AG50" i="1"/>
  <c r="AF50" i="1"/>
  <c r="AE50" i="1"/>
  <c r="AC50" i="1"/>
  <c r="AB50" i="1"/>
  <c r="AA50" i="1"/>
  <c r="Z50" i="1"/>
  <c r="X50" i="1"/>
  <c r="W50" i="1"/>
  <c r="V50" i="1"/>
  <c r="U50" i="1"/>
  <c r="AJ49" i="1"/>
  <c r="AI49" i="1"/>
  <c r="AD49" i="1"/>
  <c r="Y49" i="1"/>
  <c r="AJ48" i="1"/>
  <c r="AI48" i="1"/>
  <c r="AD48" i="1"/>
  <c r="Y48" i="1"/>
  <c r="AJ47" i="1"/>
  <c r="AI47" i="1"/>
  <c r="AI50" i="1" s="1"/>
  <c r="AD47" i="1"/>
  <c r="Y47" i="1"/>
  <c r="Y50" i="1" s="1"/>
  <c r="AH43" i="1"/>
  <c r="AG43" i="1"/>
  <c r="AF43" i="1"/>
  <c r="AE43" i="1"/>
  <c r="AC43" i="1"/>
  <c r="AB43" i="1"/>
  <c r="AA43" i="1"/>
  <c r="Z43" i="1"/>
  <c r="X43" i="1"/>
  <c r="W43" i="1"/>
  <c r="V43" i="1"/>
  <c r="U43" i="1"/>
  <c r="AJ42" i="1"/>
  <c r="AI42" i="1"/>
  <c r="AD42" i="1"/>
  <c r="Y42" i="1"/>
  <c r="AJ41" i="1"/>
  <c r="AI41" i="1"/>
  <c r="AD41" i="1"/>
  <c r="Y41" i="1"/>
  <c r="AJ40" i="1"/>
  <c r="AJ43" i="1" s="1"/>
  <c r="AI40" i="1"/>
  <c r="AI43" i="1" s="1"/>
  <c r="AD40" i="1"/>
  <c r="AD43" i="1" s="1"/>
  <c r="Y40" i="1"/>
  <c r="AE36" i="1"/>
  <c r="AJ35" i="1"/>
  <c r="AI35" i="1"/>
  <c r="AH35" i="1"/>
  <c r="AG28" i="1"/>
  <c r="AD35" i="1"/>
  <c r="AC35" i="1"/>
  <c r="AC28" i="1" s="1"/>
  <c r="AB35" i="1"/>
  <c r="AB28" i="1" s="1"/>
  <c r="AA35" i="1"/>
  <c r="AA28" i="1" s="1"/>
  <c r="Z35" i="1"/>
  <c r="Z28" i="1" s="1"/>
  <c r="Y35" i="1"/>
  <c r="X35" i="1"/>
  <c r="X28" i="1" s="1"/>
  <c r="W35" i="1"/>
  <c r="V35" i="1"/>
  <c r="V28" i="1" s="1"/>
  <c r="U35" i="1"/>
  <c r="U28" i="1" s="1"/>
  <c r="AJ34" i="1"/>
  <c r="AI34" i="1"/>
  <c r="AH34" i="1"/>
  <c r="AH27" i="1" s="1"/>
  <c r="AE27" i="1"/>
  <c r="AD34" i="1"/>
  <c r="AC34" i="1"/>
  <c r="AB34" i="1"/>
  <c r="AB27" i="1" s="1"/>
  <c r="AA34" i="1"/>
  <c r="AA27" i="1" s="1"/>
  <c r="Z34" i="1"/>
  <c r="Z27" i="1" s="1"/>
  <c r="Y34" i="1"/>
  <c r="X34" i="1"/>
  <c r="X27" i="1" s="1"/>
  <c r="W34" i="1"/>
  <c r="V34" i="1"/>
  <c r="V27" i="1" s="1"/>
  <c r="U34" i="1"/>
  <c r="U27" i="1" s="1"/>
  <c r="AJ33" i="1"/>
  <c r="AI33" i="1"/>
  <c r="AH33" i="1"/>
  <c r="AG36" i="1"/>
  <c r="AF26" i="1"/>
  <c r="AD33" i="1"/>
  <c r="AC33" i="1"/>
  <c r="AC26" i="1" s="1"/>
  <c r="AB33" i="1"/>
  <c r="AB26" i="1" s="1"/>
  <c r="AA33" i="1"/>
  <c r="AA26" i="1" s="1"/>
  <c r="Z33" i="1"/>
  <c r="Z26" i="1" s="1"/>
  <c r="Y33" i="1"/>
  <c r="X33" i="1"/>
  <c r="X26" i="1" s="1"/>
  <c r="W33" i="1"/>
  <c r="W26" i="1" s="1"/>
  <c r="V33" i="1"/>
  <c r="U33" i="1"/>
  <c r="AH28" i="1"/>
  <c r="AF28" i="1"/>
  <c r="AE28" i="1"/>
  <c r="AG27" i="1"/>
  <c r="AF27" i="1"/>
  <c r="W27" i="1"/>
  <c r="AG26" i="1"/>
  <c r="AE26" i="1"/>
  <c r="U26" i="1"/>
  <c r="AH22" i="1"/>
  <c r="AG22" i="1"/>
  <c r="AF22" i="1"/>
  <c r="AE22" i="1"/>
  <c r="AC22" i="1"/>
  <c r="AB22" i="1"/>
  <c r="AA22" i="1"/>
  <c r="Z22" i="1"/>
  <c r="X22" i="1"/>
  <c r="W22" i="1"/>
  <c r="V22" i="1"/>
  <c r="U22" i="1"/>
  <c r="AI21" i="1"/>
  <c r="AD21" i="1"/>
  <c r="Y21" i="1"/>
  <c r="AI20" i="1"/>
  <c r="AD20" i="1"/>
  <c r="Y20" i="1"/>
  <c r="AI19" i="1"/>
  <c r="AD19" i="1"/>
  <c r="Y19" i="1"/>
  <c r="AH15" i="1"/>
  <c r="AG15" i="1"/>
  <c r="AF15" i="1"/>
  <c r="AE15" i="1"/>
  <c r="AC15" i="1"/>
  <c r="AB15" i="1"/>
  <c r="AA15" i="1"/>
  <c r="Z15" i="1"/>
  <c r="X15" i="1"/>
  <c r="W15" i="1"/>
  <c r="V15" i="1"/>
  <c r="U15" i="1"/>
  <c r="AJ14" i="1"/>
  <c r="AI14" i="1"/>
  <c r="AD14" i="1"/>
  <c r="Y14" i="1"/>
  <c r="AJ13" i="1"/>
  <c r="AI13" i="1"/>
  <c r="AD13" i="1"/>
  <c r="Y13" i="1"/>
  <c r="AJ12" i="1"/>
  <c r="AJ15" i="1" s="1"/>
  <c r="AI12" i="1"/>
  <c r="AI15" i="1" s="1"/>
  <c r="AD12" i="1"/>
  <c r="AD15" i="1" s="1"/>
  <c r="Y12" i="1"/>
  <c r="O58" i="10"/>
  <c r="AQ48" i="1" l="1"/>
  <c r="AB29" i="1"/>
  <c r="AW15" i="1"/>
  <c r="BA41" i="1"/>
  <c r="AX43" i="1"/>
  <c r="U36" i="1"/>
  <c r="Y36" i="1"/>
  <c r="BA47" i="1"/>
  <c r="AQ41" i="1"/>
  <c r="AR15" i="1"/>
  <c r="AJ50" i="1"/>
  <c r="V36" i="1"/>
  <c r="AD36" i="1"/>
  <c r="AH36" i="1"/>
  <c r="AP15" i="1"/>
  <c r="AI22" i="1"/>
  <c r="BA13" i="1"/>
  <c r="AN22" i="1"/>
  <c r="V26" i="1"/>
  <c r="AC27" i="1"/>
  <c r="AD27" i="1" s="1"/>
  <c r="W28" i="1"/>
  <c r="Y28" i="1" s="1"/>
  <c r="AA36" i="1"/>
  <c r="AI36" i="1"/>
  <c r="AD50" i="1"/>
  <c r="BA14" i="1"/>
  <c r="AZ15" i="1"/>
  <c r="AW22" i="1"/>
  <c r="BA48" i="1"/>
  <c r="U29" i="1"/>
  <c r="Y43" i="1"/>
  <c r="Y15" i="1"/>
  <c r="Y22" i="1"/>
  <c r="AD22" i="1"/>
  <c r="X36" i="1"/>
  <c r="AB36" i="1"/>
  <c r="AF29" i="1"/>
  <c r="AJ36" i="1"/>
  <c r="AX50" i="1"/>
  <c r="AA29" i="1"/>
  <c r="AH26" i="1"/>
  <c r="AI26" i="1" s="1"/>
  <c r="AD28" i="1"/>
  <c r="Z36" i="1"/>
  <c r="BB41" i="1"/>
  <c r="AR22" i="1"/>
  <c r="AW50" i="1"/>
  <c r="AI28" i="1"/>
  <c r="AG29" i="1"/>
  <c r="AY50" i="1"/>
  <c r="BB49" i="1"/>
  <c r="BA49" i="1"/>
  <c r="AZ50" i="1"/>
  <c r="AU50" i="1"/>
  <c r="AV49" i="1"/>
  <c r="AS50" i="1"/>
  <c r="AT50" i="1"/>
  <c r="AV48" i="1"/>
  <c r="AR50" i="1"/>
  <c r="BB48" i="1"/>
  <c r="AQ49" i="1"/>
  <c r="AO50" i="1"/>
  <c r="AN50" i="1"/>
  <c r="AP50" i="1"/>
  <c r="AM50" i="1"/>
  <c r="AV47" i="1"/>
  <c r="BB47" i="1"/>
  <c r="AQ47" i="1"/>
  <c r="AO43" i="1"/>
  <c r="AP43" i="1"/>
  <c r="AQ42" i="1"/>
  <c r="AS43" i="1"/>
  <c r="AT43" i="1"/>
  <c r="AV42" i="1"/>
  <c r="AV41" i="1"/>
  <c r="AU43" i="1"/>
  <c r="AZ43" i="1"/>
  <c r="AY43" i="1"/>
  <c r="BA42" i="1"/>
  <c r="AV40" i="1"/>
  <c r="AR43" i="1"/>
  <c r="BB42" i="1"/>
  <c r="AN43" i="1"/>
  <c r="BB40" i="1"/>
  <c r="AW43" i="1"/>
  <c r="BA40" i="1"/>
  <c r="AQ40" i="1"/>
  <c r="AO22" i="1"/>
  <c r="AQ22" i="1"/>
  <c r="AP22" i="1"/>
  <c r="AS22" i="1"/>
  <c r="AT22" i="1"/>
  <c r="AU22" i="1"/>
  <c r="AV22" i="1"/>
  <c r="AY22" i="1"/>
  <c r="AX22" i="1"/>
  <c r="BA22" i="1"/>
  <c r="AZ22" i="1"/>
  <c r="AM22" i="1"/>
  <c r="AX15" i="1"/>
  <c r="AY15" i="1"/>
  <c r="AV12" i="1"/>
  <c r="AU15" i="1"/>
  <c r="BA12" i="1"/>
  <c r="BA15" i="1"/>
  <c r="AV13" i="1"/>
  <c r="AT15" i="1"/>
  <c r="AS15" i="1"/>
  <c r="AV14" i="1"/>
  <c r="AQ14" i="1"/>
  <c r="BB13" i="1"/>
  <c r="AN15" i="1"/>
  <c r="AQ13" i="1"/>
  <c r="BB14" i="1"/>
  <c r="AQ12" i="1"/>
  <c r="AM15" i="1"/>
  <c r="BB12" i="1"/>
  <c r="Z29" i="1"/>
  <c r="AD26" i="1"/>
  <c r="Y27" i="1"/>
  <c r="AI27" i="1"/>
  <c r="AF36" i="1"/>
  <c r="AE29" i="1"/>
  <c r="W36" i="1"/>
  <c r="AC36" i="1"/>
  <c r="AJ28" i="1" l="1"/>
  <c r="AH29" i="1"/>
  <c r="AJ26" i="1"/>
  <c r="Y26" i="1"/>
  <c r="Y29" i="1" s="1"/>
  <c r="W29" i="1"/>
  <c r="AJ27" i="1"/>
  <c r="AC29" i="1"/>
  <c r="V29" i="1"/>
  <c r="X29" i="1"/>
  <c r="AD29" i="1"/>
  <c r="BA50" i="1"/>
  <c r="AI29" i="1"/>
  <c r="AV50" i="1"/>
  <c r="BB50" i="1"/>
  <c r="AQ50" i="1"/>
  <c r="AV43" i="1"/>
  <c r="BA43" i="1"/>
  <c r="BB43" i="1"/>
  <c r="AQ43" i="1"/>
  <c r="AV15" i="1"/>
  <c r="BB15" i="1"/>
  <c r="AQ15" i="1"/>
  <c r="AJ29" i="1" l="1"/>
  <c r="I35" i="1"/>
  <c r="AS35" i="1" s="1"/>
  <c r="AS28" i="1" s="1"/>
  <c r="M23" i="5"/>
  <c r="M26" i="5" s="1"/>
  <c r="N35" i="1" s="1"/>
  <c r="AX35" i="1" s="1"/>
  <c r="AX28" i="1" s="1"/>
  <c r="N23" i="5"/>
  <c r="O23" i="5"/>
  <c r="M24" i="5"/>
  <c r="N24" i="5"/>
  <c r="O24" i="5"/>
  <c r="M25" i="5"/>
  <c r="N25" i="5"/>
  <c r="O25" i="5"/>
  <c r="H23" i="5"/>
  <c r="I23" i="5"/>
  <c r="J23" i="5"/>
  <c r="H24" i="5"/>
  <c r="H26" i="5" s="1"/>
  <c r="I24" i="5"/>
  <c r="J24" i="5"/>
  <c r="H25" i="5"/>
  <c r="I25" i="5"/>
  <c r="J25" i="5"/>
  <c r="E26" i="5"/>
  <c r="F35" i="1" s="1"/>
  <c r="AP35" i="1" s="1"/>
  <c r="AP28" i="1" s="1"/>
  <c r="J26" i="5"/>
  <c r="K35" i="1" s="1"/>
  <c r="AU35" i="1" s="1"/>
  <c r="C23" i="5"/>
  <c r="C26" i="5" s="1"/>
  <c r="D35" i="1" s="1"/>
  <c r="AN35" i="1" s="1"/>
  <c r="D23" i="5"/>
  <c r="D26" i="5" s="1"/>
  <c r="E35" i="1" s="1"/>
  <c r="AO35" i="1" s="1"/>
  <c r="AO28" i="1" s="1"/>
  <c r="E23" i="5"/>
  <c r="C24" i="5"/>
  <c r="D24" i="5"/>
  <c r="E24" i="5"/>
  <c r="C25" i="5"/>
  <c r="D25" i="5"/>
  <c r="E25" i="5"/>
  <c r="C20" i="5"/>
  <c r="D20" i="5"/>
  <c r="E20" i="5"/>
  <c r="G20" i="5"/>
  <c r="H20" i="5"/>
  <c r="I20" i="5"/>
  <c r="J20" i="5"/>
  <c r="L20" i="5"/>
  <c r="M20" i="5"/>
  <c r="N20" i="5"/>
  <c r="O20" i="5"/>
  <c r="Q18" i="5"/>
  <c r="Q19" i="5"/>
  <c r="P18" i="5"/>
  <c r="P19" i="5"/>
  <c r="K18" i="5"/>
  <c r="K19" i="5"/>
  <c r="F18" i="5"/>
  <c r="F19" i="5"/>
  <c r="F12" i="5"/>
  <c r="F13" i="5"/>
  <c r="K12" i="5"/>
  <c r="K13" i="5"/>
  <c r="P12" i="5"/>
  <c r="P13" i="5"/>
  <c r="Q12" i="5"/>
  <c r="Q13" i="5"/>
  <c r="E26" i="4"/>
  <c r="F34" i="1" s="1"/>
  <c r="AP34" i="1" s="1"/>
  <c r="AP27" i="1" s="1"/>
  <c r="M23" i="4"/>
  <c r="M26" i="4" s="1"/>
  <c r="N34" i="1" s="1"/>
  <c r="AX34" i="1" s="1"/>
  <c r="AX27" i="1" s="1"/>
  <c r="N23" i="4"/>
  <c r="N26" i="4" s="1"/>
  <c r="O34" i="1" s="1"/>
  <c r="AY34" i="1" s="1"/>
  <c r="AY27" i="1" s="1"/>
  <c r="O23" i="4"/>
  <c r="O26" i="4" s="1"/>
  <c r="P34" i="1" s="1"/>
  <c r="AZ34" i="1" s="1"/>
  <c r="AZ27" i="1" s="1"/>
  <c r="M24" i="4"/>
  <c r="N24" i="4"/>
  <c r="O24" i="4"/>
  <c r="M25" i="4"/>
  <c r="N25" i="4"/>
  <c r="O25" i="4"/>
  <c r="H23" i="4"/>
  <c r="H26" i="4" s="1"/>
  <c r="I34" i="1" s="1"/>
  <c r="AS34" i="1" s="1"/>
  <c r="AS27" i="1" s="1"/>
  <c r="I23" i="4"/>
  <c r="I26" i="4" s="1"/>
  <c r="J34" i="1" s="1"/>
  <c r="AT34" i="1" s="1"/>
  <c r="AT27" i="1" s="1"/>
  <c r="J23" i="4"/>
  <c r="J26" i="4" s="1"/>
  <c r="K34" i="1" s="1"/>
  <c r="AU34" i="1" s="1"/>
  <c r="AU27" i="1" s="1"/>
  <c r="H24" i="4"/>
  <c r="I24" i="4"/>
  <c r="J24" i="4"/>
  <c r="H25" i="4"/>
  <c r="I25" i="4"/>
  <c r="J25" i="4"/>
  <c r="C23" i="4"/>
  <c r="C26" i="4" s="1"/>
  <c r="D34" i="1" s="1"/>
  <c r="AN34" i="1" s="1"/>
  <c r="AN27" i="1" s="1"/>
  <c r="D23" i="4"/>
  <c r="D26" i="4" s="1"/>
  <c r="E34" i="1" s="1"/>
  <c r="AO34" i="1" s="1"/>
  <c r="AO27" i="1" s="1"/>
  <c r="E23" i="4"/>
  <c r="C24" i="4"/>
  <c r="D24" i="4"/>
  <c r="E24" i="4"/>
  <c r="C25" i="4"/>
  <c r="D25" i="4"/>
  <c r="E25" i="4"/>
  <c r="P18" i="4"/>
  <c r="P19" i="4"/>
  <c r="K18" i="4"/>
  <c r="K19" i="4"/>
  <c r="F18" i="4"/>
  <c r="F19" i="4"/>
  <c r="C20" i="4"/>
  <c r="D20" i="4"/>
  <c r="E20" i="4"/>
  <c r="G20" i="4"/>
  <c r="H20" i="4"/>
  <c r="I20" i="4"/>
  <c r="J20" i="4"/>
  <c r="L20" i="4"/>
  <c r="M20" i="4"/>
  <c r="N20" i="4"/>
  <c r="O20" i="4"/>
  <c r="Q18" i="4"/>
  <c r="Q19" i="4"/>
  <c r="C14" i="4"/>
  <c r="D14" i="4"/>
  <c r="E14" i="4"/>
  <c r="G14" i="4"/>
  <c r="H14" i="4"/>
  <c r="I14" i="4"/>
  <c r="J14" i="4"/>
  <c r="L14" i="4"/>
  <c r="M14" i="4"/>
  <c r="N14" i="4"/>
  <c r="O14" i="4"/>
  <c r="Q12" i="4"/>
  <c r="Q13" i="4"/>
  <c r="P12" i="4"/>
  <c r="P13" i="4"/>
  <c r="K12" i="4"/>
  <c r="K13" i="4"/>
  <c r="F12" i="4"/>
  <c r="F13" i="4"/>
  <c r="N26" i="3"/>
  <c r="O33" i="1" s="1"/>
  <c r="AY33" i="1" s="1"/>
  <c r="M23" i="3"/>
  <c r="M26" i="3" s="1"/>
  <c r="N33" i="1" s="1"/>
  <c r="AX33" i="1" s="1"/>
  <c r="N23" i="3"/>
  <c r="O23" i="3"/>
  <c r="O26" i="3" s="1"/>
  <c r="P33" i="1" s="1"/>
  <c r="AZ33" i="1" s="1"/>
  <c r="M24" i="3"/>
  <c r="N24" i="3"/>
  <c r="O24" i="3"/>
  <c r="M25" i="3"/>
  <c r="N25" i="3"/>
  <c r="O25" i="3"/>
  <c r="H23" i="3"/>
  <c r="H26" i="3" s="1"/>
  <c r="I33" i="1" s="1"/>
  <c r="AS33" i="1" s="1"/>
  <c r="I23" i="3"/>
  <c r="I26" i="3" s="1"/>
  <c r="J33" i="1" s="1"/>
  <c r="AT33" i="1" s="1"/>
  <c r="J23" i="3"/>
  <c r="J26" i="3" s="1"/>
  <c r="K33" i="1" s="1"/>
  <c r="AU33" i="1" s="1"/>
  <c r="H24" i="3"/>
  <c r="I24" i="3"/>
  <c r="J24" i="3"/>
  <c r="H25" i="3"/>
  <c r="I25" i="3"/>
  <c r="J25" i="3"/>
  <c r="C23" i="3"/>
  <c r="C26" i="3" s="1"/>
  <c r="D33" i="1" s="1"/>
  <c r="AN33" i="1" s="1"/>
  <c r="D23" i="3"/>
  <c r="D26" i="3" s="1"/>
  <c r="E33" i="1" s="1"/>
  <c r="AO33" i="1" s="1"/>
  <c r="E23" i="3"/>
  <c r="E26" i="3" s="1"/>
  <c r="F33" i="1" s="1"/>
  <c r="AP33" i="1" s="1"/>
  <c r="C24" i="3"/>
  <c r="D24" i="3"/>
  <c r="E24" i="3"/>
  <c r="C25" i="3"/>
  <c r="D25" i="3"/>
  <c r="E25" i="3"/>
  <c r="Q12" i="3"/>
  <c r="Q13" i="3"/>
  <c r="C14" i="3"/>
  <c r="D14" i="3"/>
  <c r="E14" i="3"/>
  <c r="G14" i="3"/>
  <c r="H14" i="3"/>
  <c r="I14" i="3"/>
  <c r="J14" i="3"/>
  <c r="L14" i="3"/>
  <c r="M14" i="3"/>
  <c r="N14" i="3"/>
  <c r="O14" i="3"/>
  <c r="F12" i="3"/>
  <c r="F13" i="3"/>
  <c r="AP36" i="1" l="1"/>
  <c r="AP26" i="1"/>
  <c r="AP29" i="1" s="1"/>
  <c r="AU26" i="1"/>
  <c r="AX26" i="1"/>
  <c r="AU28" i="1"/>
  <c r="AO26" i="1"/>
  <c r="AY26" i="1"/>
  <c r="AN26" i="1"/>
  <c r="AT26" i="1"/>
  <c r="AZ26" i="1"/>
  <c r="AS26" i="1"/>
  <c r="AN28" i="1"/>
  <c r="F36" i="1"/>
  <c r="O26" i="5"/>
  <c r="P35" i="1" s="1"/>
  <c r="AZ35" i="1" s="1"/>
  <c r="AZ28" i="1" s="1"/>
  <c r="I26" i="5"/>
  <c r="J35" i="1" s="1"/>
  <c r="AN36" i="1"/>
  <c r="N26" i="5"/>
  <c r="O35" i="1" s="1"/>
  <c r="AY35" i="1" s="1"/>
  <c r="AY28" i="1" s="1"/>
  <c r="D36" i="1" l="1"/>
  <c r="P36" i="1"/>
  <c r="AZ29" i="1"/>
  <c r="AN29" i="1"/>
  <c r="AZ36" i="1"/>
  <c r="J36" i="1"/>
  <c r="AT35" i="1"/>
  <c r="N36" i="1"/>
  <c r="AX29" i="1"/>
  <c r="O36" i="1"/>
  <c r="K36" i="1"/>
  <c r="I36" i="1"/>
  <c r="E36" i="1"/>
  <c r="D43" i="1"/>
  <c r="E43" i="1"/>
  <c r="F43" i="1"/>
  <c r="H43" i="1"/>
  <c r="I43" i="1"/>
  <c r="J43" i="1"/>
  <c r="K43" i="1"/>
  <c r="M43" i="1"/>
  <c r="N43" i="1"/>
  <c r="O43" i="1"/>
  <c r="P43" i="1"/>
  <c r="C43" i="1"/>
  <c r="D22" i="1"/>
  <c r="E22" i="1"/>
  <c r="F22" i="1"/>
  <c r="H22" i="1"/>
  <c r="I22" i="1"/>
  <c r="J22" i="1"/>
  <c r="K22" i="1"/>
  <c r="M22" i="1"/>
  <c r="N22" i="1"/>
  <c r="O22" i="1"/>
  <c r="P22" i="1"/>
  <c r="C22" i="1"/>
  <c r="D15" i="1"/>
  <c r="E15" i="1"/>
  <c r="F15" i="1"/>
  <c r="H15" i="1"/>
  <c r="I15" i="1"/>
  <c r="J15" i="1"/>
  <c r="K15" i="1"/>
  <c r="M15" i="1"/>
  <c r="N15" i="1"/>
  <c r="O15" i="1"/>
  <c r="P15" i="1"/>
  <c r="C15" i="1"/>
  <c r="G40" i="1"/>
  <c r="L40" i="1"/>
  <c r="Q40" i="1"/>
  <c r="R40" i="1"/>
  <c r="G41" i="1"/>
  <c r="L41" i="1"/>
  <c r="Q41" i="1"/>
  <c r="R41" i="1"/>
  <c r="G42" i="1"/>
  <c r="L42" i="1"/>
  <c r="Q42" i="1"/>
  <c r="R42" i="1"/>
  <c r="AT28" i="1" l="1"/>
  <c r="AT29" i="1" s="1"/>
  <c r="AT36" i="1"/>
  <c r="AU29" i="1"/>
  <c r="AU36" i="1"/>
  <c r="AO29" i="1"/>
  <c r="AO36" i="1"/>
  <c r="AX36" i="1"/>
  <c r="AS36" i="1"/>
  <c r="AY29" i="1"/>
  <c r="AY36" i="1"/>
  <c r="Q43" i="1"/>
  <c r="R43" i="1"/>
  <c r="G43" i="1"/>
  <c r="AS29" i="1" l="1"/>
  <c r="G12" i="1"/>
  <c r="L12" i="1"/>
  <c r="Q12" i="1"/>
  <c r="R12" i="1"/>
  <c r="G13" i="1"/>
  <c r="L13" i="1"/>
  <c r="Q13" i="1"/>
  <c r="R13" i="1"/>
  <c r="G14" i="1"/>
  <c r="L14" i="1"/>
  <c r="Q14" i="1"/>
  <c r="R14" i="1"/>
  <c r="G19" i="1"/>
  <c r="L19" i="1"/>
  <c r="Q19" i="1"/>
  <c r="G20" i="1"/>
  <c r="L20" i="1"/>
  <c r="Q20" i="1"/>
  <c r="G21" i="1"/>
  <c r="L21" i="1"/>
  <c r="Q21" i="1"/>
  <c r="P8" i="5"/>
  <c r="B8" i="5"/>
  <c r="P8" i="4"/>
  <c r="B8" i="4"/>
  <c r="P8" i="3"/>
  <c r="B8" i="3"/>
  <c r="Q22" i="1" l="1"/>
  <c r="L22" i="1"/>
  <c r="G22" i="1"/>
  <c r="Q15" i="1"/>
  <c r="R15" i="1"/>
  <c r="L15" i="1"/>
  <c r="G15" i="1"/>
  <c r="L25" i="5" l="1"/>
  <c r="P25" i="5" s="1"/>
  <c r="G25" i="5"/>
  <c r="K25" i="5" s="1"/>
  <c r="B25" i="5"/>
  <c r="L24" i="5"/>
  <c r="P24" i="5" s="1"/>
  <c r="G24" i="5"/>
  <c r="K24" i="5" s="1"/>
  <c r="B24" i="5"/>
  <c r="L23" i="5"/>
  <c r="L26" i="5" s="1"/>
  <c r="M35" i="1" s="1"/>
  <c r="AW35" i="1" s="1"/>
  <c r="G23" i="5"/>
  <c r="G26" i="5" s="1"/>
  <c r="H35" i="1" s="1"/>
  <c r="AR35" i="1" s="1"/>
  <c r="B23" i="5"/>
  <c r="B26" i="5" s="1"/>
  <c r="C35" i="1" s="1"/>
  <c r="AM35" i="1" s="1"/>
  <c r="B20" i="5"/>
  <c r="Q17" i="5"/>
  <c r="Q20" i="5" s="1"/>
  <c r="P17" i="5"/>
  <c r="P20" i="5" s="1"/>
  <c r="K17" i="5"/>
  <c r="K20" i="5" s="1"/>
  <c r="F17" i="5"/>
  <c r="F20" i="5" s="1"/>
  <c r="O14" i="5"/>
  <c r="N14" i="5"/>
  <c r="M14" i="5"/>
  <c r="L14" i="5"/>
  <c r="J14" i="5"/>
  <c r="I14" i="5"/>
  <c r="H14" i="5"/>
  <c r="G14" i="5"/>
  <c r="E14" i="5"/>
  <c r="D14" i="5"/>
  <c r="C14" i="5"/>
  <c r="B14" i="5"/>
  <c r="Q11" i="5"/>
  <c r="P11" i="5"/>
  <c r="K11" i="5"/>
  <c r="F11" i="5"/>
  <c r="F14" i="5" s="1"/>
  <c r="L25" i="4"/>
  <c r="G25" i="4"/>
  <c r="B25" i="4"/>
  <c r="Q25" i="4" s="1"/>
  <c r="L24" i="4"/>
  <c r="G24" i="4"/>
  <c r="B24" i="4"/>
  <c r="Q24" i="4" s="1"/>
  <c r="L23" i="4"/>
  <c r="L26" i="4" s="1"/>
  <c r="M34" i="1" s="1"/>
  <c r="AW34" i="1" s="1"/>
  <c r="G23" i="4"/>
  <c r="G26" i="4" s="1"/>
  <c r="H34" i="1" s="1"/>
  <c r="AR34" i="1" s="1"/>
  <c r="B23" i="4"/>
  <c r="B26" i="4" s="1"/>
  <c r="C34" i="1" s="1"/>
  <c r="AM34" i="1" s="1"/>
  <c r="B20" i="4"/>
  <c r="Q17" i="4"/>
  <c r="Q20" i="4" s="1"/>
  <c r="P17" i="4"/>
  <c r="P20" i="4" s="1"/>
  <c r="K17" i="4"/>
  <c r="K20" i="4" s="1"/>
  <c r="F17" i="4"/>
  <c r="F20" i="4" s="1"/>
  <c r="B14" i="4"/>
  <c r="Q11" i="4"/>
  <c r="Q14" i="4" s="1"/>
  <c r="P11" i="4"/>
  <c r="P14" i="4" s="1"/>
  <c r="K11" i="4"/>
  <c r="K14" i="4" s="1"/>
  <c r="F11" i="4"/>
  <c r="F14" i="4" s="1"/>
  <c r="L25" i="3"/>
  <c r="P25" i="3" s="1"/>
  <c r="G25" i="3"/>
  <c r="K25" i="3" s="1"/>
  <c r="B25" i="3"/>
  <c r="L24" i="3"/>
  <c r="P24" i="3" s="1"/>
  <c r="G24" i="3"/>
  <c r="K24" i="3" s="1"/>
  <c r="B24" i="3"/>
  <c r="L23" i="3"/>
  <c r="G23" i="3"/>
  <c r="G26" i="3" s="1"/>
  <c r="H33" i="1" s="1"/>
  <c r="AR33" i="1" s="1"/>
  <c r="B23" i="3"/>
  <c r="O20" i="3"/>
  <c r="N20" i="3"/>
  <c r="M20" i="3"/>
  <c r="L20" i="3"/>
  <c r="J20" i="3"/>
  <c r="I20" i="3"/>
  <c r="H20" i="3"/>
  <c r="G20" i="3"/>
  <c r="E20" i="3"/>
  <c r="D20" i="3"/>
  <c r="C20" i="3"/>
  <c r="B20" i="3"/>
  <c r="Q19" i="3"/>
  <c r="P19" i="3"/>
  <c r="K19" i="3"/>
  <c r="F19" i="3"/>
  <c r="Q18" i="3"/>
  <c r="P18" i="3"/>
  <c r="K18" i="3"/>
  <c r="F18" i="3"/>
  <c r="Q17" i="3"/>
  <c r="P17" i="3"/>
  <c r="P20" i="3" s="1"/>
  <c r="K17" i="3"/>
  <c r="F17" i="3"/>
  <c r="B14" i="3"/>
  <c r="P13" i="3"/>
  <c r="K13" i="3"/>
  <c r="P12" i="3"/>
  <c r="K12" i="3"/>
  <c r="K14" i="3" s="1"/>
  <c r="Q11" i="3"/>
  <c r="Q14" i="3" s="1"/>
  <c r="P11" i="3"/>
  <c r="K11" i="3"/>
  <c r="F11" i="3"/>
  <c r="F14" i="3" s="1"/>
  <c r="AM27" i="1" l="1"/>
  <c r="AQ34" i="1"/>
  <c r="BB34" i="1"/>
  <c r="AV34" i="1"/>
  <c r="AR27" i="1"/>
  <c r="AV27" i="1" s="1"/>
  <c r="AR28" i="1"/>
  <c r="AV28" i="1" s="1"/>
  <c r="AV35" i="1"/>
  <c r="AW28" i="1"/>
  <c r="BA28" i="1" s="1"/>
  <c r="BA35" i="1"/>
  <c r="AR26" i="1"/>
  <c r="AV26" i="1" s="1"/>
  <c r="AV33" i="1"/>
  <c r="BA34" i="1"/>
  <c r="AW27" i="1"/>
  <c r="BA27" i="1" s="1"/>
  <c r="AM28" i="1"/>
  <c r="BB35" i="1"/>
  <c r="AQ35" i="1"/>
  <c r="Q25" i="5"/>
  <c r="F25" i="5"/>
  <c r="L26" i="3"/>
  <c r="M33" i="1" s="1"/>
  <c r="AW33" i="1" s="1"/>
  <c r="Q24" i="5"/>
  <c r="F24" i="5"/>
  <c r="B26" i="3"/>
  <c r="C33" i="1" s="1"/>
  <c r="AM33" i="1" s="1"/>
  <c r="Q25" i="3"/>
  <c r="F25" i="3"/>
  <c r="Q24" i="3"/>
  <c r="F24" i="3"/>
  <c r="D28" i="1"/>
  <c r="P14" i="3"/>
  <c r="Q20" i="3"/>
  <c r="M27" i="1"/>
  <c r="C28" i="1"/>
  <c r="F27" i="1"/>
  <c r="K28" i="1"/>
  <c r="I26" i="1"/>
  <c r="P26" i="1"/>
  <c r="O26" i="1"/>
  <c r="J28" i="1"/>
  <c r="N27" i="1"/>
  <c r="H26" i="1"/>
  <c r="H27" i="1"/>
  <c r="O27" i="1"/>
  <c r="E28" i="1"/>
  <c r="M28" i="1"/>
  <c r="J26" i="1"/>
  <c r="E27" i="1"/>
  <c r="F28" i="1"/>
  <c r="N28" i="1"/>
  <c r="D26" i="1"/>
  <c r="K26" i="1"/>
  <c r="I27" i="1"/>
  <c r="C27" i="1"/>
  <c r="J27" i="1"/>
  <c r="H28" i="1"/>
  <c r="O28" i="1"/>
  <c r="E26" i="1"/>
  <c r="P27" i="1"/>
  <c r="D27" i="1"/>
  <c r="K27" i="1"/>
  <c r="I28" i="1"/>
  <c r="P28" i="1"/>
  <c r="F26" i="1"/>
  <c r="N26" i="1"/>
  <c r="K14" i="5"/>
  <c r="P14" i="5"/>
  <c r="F20" i="3"/>
  <c r="Q14" i="5"/>
  <c r="K20" i="3"/>
  <c r="F24" i="4"/>
  <c r="K24" i="4"/>
  <c r="P24" i="4"/>
  <c r="F25" i="4"/>
  <c r="K25" i="4"/>
  <c r="P25" i="4"/>
  <c r="K23" i="5"/>
  <c r="K26" i="5" s="1"/>
  <c r="L35" i="1" s="1"/>
  <c r="Q23" i="5"/>
  <c r="F23" i="5"/>
  <c r="F26" i="5" s="1"/>
  <c r="G35" i="1" s="1"/>
  <c r="P23" i="5"/>
  <c r="P26" i="5" s="1"/>
  <c r="Q35" i="1" s="1"/>
  <c r="K23" i="4"/>
  <c r="Q23" i="4"/>
  <c r="Q26" i="4" s="1"/>
  <c r="R34" i="1" s="1"/>
  <c r="F23" i="4"/>
  <c r="F26" i="4" s="1"/>
  <c r="G34" i="1" s="1"/>
  <c r="P23" i="4"/>
  <c r="K23" i="3"/>
  <c r="K26" i="3" s="1"/>
  <c r="L33" i="1" s="1"/>
  <c r="Q23" i="3"/>
  <c r="F23" i="3"/>
  <c r="P23" i="3"/>
  <c r="P26" i="3" s="1"/>
  <c r="Q33" i="1" s="1"/>
  <c r="C26" i="1" l="1"/>
  <c r="C29" i="1" s="1"/>
  <c r="M26" i="1"/>
  <c r="Q26" i="1" s="1"/>
  <c r="AV36" i="1"/>
  <c r="AW36" i="1"/>
  <c r="H36" i="1"/>
  <c r="AQ28" i="1"/>
  <c r="BB28" i="1"/>
  <c r="BB27" i="1"/>
  <c r="AQ27" i="1"/>
  <c r="AQ33" i="1"/>
  <c r="AM36" i="1"/>
  <c r="BB33" i="1"/>
  <c r="AM26" i="1"/>
  <c r="AW26" i="1"/>
  <c r="BA33" i="1"/>
  <c r="AR36" i="1"/>
  <c r="F26" i="3"/>
  <c r="G33" i="1" s="1"/>
  <c r="K26" i="4"/>
  <c r="L34" i="1" s="1"/>
  <c r="L36" i="1" s="1"/>
  <c r="Q26" i="3"/>
  <c r="R33" i="1" s="1"/>
  <c r="M36" i="1"/>
  <c r="P26" i="4"/>
  <c r="Q34" i="1" s="1"/>
  <c r="Q26" i="5"/>
  <c r="R35" i="1" s="1"/>
  <c r="K29" i="1"/>
  <c r="H29" i="1"/>
  <c r="D29" i="1"/>
  <c r="E29" i="1"/>
  <c r="J29" i="1"/>
  <c r="F29" i="1"/>
  <c r="O29" i="1"/>
  <c r="N29" i="1"/>
  <c r="P29" i="1"/>
  <c r="I29" i="1"/>
  <c r="L27" i="1"/>
  <c r="G27" i="1"/>
  <c r="Q28" i="1"/>
  <c r="L26" i="1"/>
  <c r="G28" i="1"/>
  <c r="R27" i="1"/>
  <c r="Q27" i="1"/>
  <c r="L28" i="1"/>
  <c r="R28" i="1"/>
  <c r="G26" i="1" l="1"/>
  <c r="R26" i="1"/>
  <c r="R29" i="1" s="1"/>
  <c r="BA26" i="1"/>
  <c r="AQ36" i="1"/>
  <c r="M29" i="1"/>
  <c r="Q36" i="1"/>
  <c r="AR29" i="1"/>
  <c r="AV29" i="1"/>
  <c r="BB26" i="1"/>
  <c r="AQ26" i="1"/>
  <c r="AM29" i="1"/>
  <c r="BA36" i="1"/>
  <c r="BB36" i="1"/>
  <c r="G36" i="1"/>
  <c r="R36" i="1"/>
  <c r="G29" i="1"/>
  <c r="L29" i="1"/>
  <c r="Q29" i="1"/>
  <c r="R48" i="1"/>
  <c r="R49" i="1"/>
  <c r="M50" i="1"/>
  <c r="N50" i="1"/>
  <c r="O50" i="1"/>
  <c r="P50" i="1"/>
  <c r="Q48" i="1"/>
  <c r="Q49" i="1"/>
  <c r="L48" i="1"/>
  <c r="L49" i="1"/>
  <c r="G48" i="1"/>
  <c r="G49" i="1"/>
  <c r="R47" i="1"/>
  <c r="Q47" i="1"/>
  <c r="L47" i="1"/>
  <c r="G47" i="1"/>
  <c r="BA29" i="1" l="1"/>
  <c r="AQ29" i="1"/>
  <c r="AW29" i="1"/>
  <c r="BB29" i="1"/>
  <c r="G50" i="1"/>
  <c r="L50" i="1"/>
  <c r="Q50" i="1"/>
  <c r="R50" i="1"/>
  <c r="K50" i="1"/>
  <c r="J50" i="1"/>
  <c r="I50" i="1"/>
  <c r="H50" i="1"/>
  <c r="F50" i="1"/>
  <c r="D50" i="1"/>
  <c r="C50" i="1"/>
  <c r="C36" i="1"/>
  <c r="E50" i="1" l="1"/>
  <c r="L43" i="1" l="1"/>
</calcChain>
</file>

<file path=xl/comments1.xml><?xml version="1.0" encoding="utf-8"?>
<comments xmlns="http://schemas.openxmlformats.org/spreadsheetml/2006/main">
  <authors>
    <author/>
  </authors>
  <commentList>
    <comment ref="H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11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H18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18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18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H25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Z25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AR25" authorId="0" shapeId="0">
      <text>
        <r>
          <rPr>
            <sz val="12"/>
            <color rgb="FF000000"/>
            <rFont val="Calibri"/>
            <scheme val="minor"/>
          </rPr>
          <t>======
ID#AAABF8T_Cgc
Gladys Zunilda Monges Rojas    (2024-02-06 13:56:01)
los datos fueron aportado por tic</t>
        </r>
      </text>
    </comment>
    <comment ref="P40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AH40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AZ40" authorId="0" shapeId="0">
      <text>
        <r>
          <rPr>
            <sz val="12"/>
            <color rgb="FF000000"/>
            <rFont val="Calibri"/>
            <scheme val="minor"/>
          </rPr>
          <t>======
ID#AAABF8T_CgM
Gladys Zunilda Monges Rojas    (2024-02-06 13:56:01)
ajuste realizado al 31/12/2023 = + cantidad 10</t>
        </r>
      </text>
    </comment>
    <comment ref="P41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AH41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AZ41" authorId="0" shapeId="0">
      <text>
        <r>
          <rPr>
            <sz val="12"/>
            <color rgb="FF000000"/>
            <rFont val="Calibri"/>
            <scheme val="minor"/>
          </rPr>
          <t>======
ID#AAABF8T_Cf4
Gladys Zunilda Monges Rojas    (2024-02-06 13:56:01)
ajuste realizado al 31/12/2023- diferencia arastradas desde el mes de marzo - julio-agost-oct- y nov = +27</t>
        </r>
      </text>
    </comment>
    <comment ref="P42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  <comment ref="AH42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  <comment ref="AZ42" authorId="0" shapeId="0">
      <text>
        <r>
          <rPr>
            <sz val="12"/>
            <color rgb="FF000000"/>
            <rFont val="Calibri"/>
            <scheme val="minor"/>
          </rPr>
          <t>======
ID#AAABF8T_Cg8
Gladys Zunilda Monges Rojas    (2024-02-06 13:56:01)
ajuste realizado al  31/12/2023 - cantidad + 9</t>
        </r>
      </text>
    </comment>
  </commentList>
</comments>
</file>

<file path=xl/sharedStrings.xml><?xml version="1.0" encoding="utf-8"?>
<sst xmlns="http://schemas.openxmlformats.org/spreadsheetml/2006/main" count="697" uniqueCount="121">
  <si>
    <t xml:space="preserve">EXPEDIENTES INGRESADOS </t>
  </si>
  <si>
    <t>TURNO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</si>
  <si>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</si>
  <si>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</si>
  <si>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</si>
  <si>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</si>
  <si>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</si>
  <si>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</si>
  <si>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</si>
  <si>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</si>
  <si>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</si>
  <si>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</si>
  <si>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</si>
  <si>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</si>
  <si>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</si>
  <si>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TOTAL MENSUAL</t>
  </si>
  <si>
    <t>EXPEDIENTES ACTIVOS O EN TRAMITE</t>
  </si>
  <si>
    <t>TOTAL DE AUTOS INTERLOCUTORIOS DICTADAS</t>
  </si>
  <si>
    <t>TOTAL DE SENTENCIAS DEFINITIVAS</t>
  </si>
  <si>
    <t>1ER CUATRIMESTRE</t>
  </si>
  <si>
    <t>2DO CUATRIMESTRE</t>
  </si>
  <si>
    <t>3ERT CUATRIMESTRE</t>
  </si>
  <si>
    <t>TIPOS DE A.I.</t>
  </si>
  <si>
    <t>FORMULARIO DE RECOPILACION Y PROCESAMIENTO DE DATOS ESTADISTICOS</t>
  </si>
  <si>
    <t xml:space="preserve"> TOTAL DE AUTOS INTERLOCUTORIOS QUE PONEN FIN AL PROCESO </t>
  </si>
  <si>
    <t xml:space="preserve">TOTAL DE AUTOS INTERLOCUTORIOS QUE PONEN FIN AL PROCESO </t>
  </si>
  <si>
    <t>SECRETARIA 3</t>
  </si>
  <si>
    <t>SECRETARIA 4</t>
  </si>
  <si>
    <t>AÑO: 2024</t>
  </si>
  <si>
    <t>Fuente: Sistema de Gestion Jurisdiccional</t>
  </si>
  <si>
    <t>SECRETARIA 5</t>
  </si>
  <si>
    <t>SECRETARIA 6</t>
  </si>
  <si>
    <t>SECRETARIA 7</t>
  </si>
  <si>
    <t>SECRETARIA 8</t>
  </si>
  <si>
    <t>TOTAL 1º CUATRIMESTRE</t>
  </si>
  <si>
    <t>TOTAL 3º CUATRIMESTRE</t>
  </si>
  <si>
    <t>TOTAL 2º  CUATRIMESTRE</t>
  </si>
  <si>
    <t xml:space="preserve">NOMBRE DEL MAGISTRADO: </t>
  </si>
  <si>
    <t>NOMBRE  Y APELLIDO DE MAGISTRADO</t>
  </si>
  <si>
    <t>INDICADOR DE LA CARRERA JUDICIAL</t>
  </si>
  <si>
    <t>EDAD</t>
  </si>
  <si>
    <t>SEXO</t>
  </si>
  <si>
    <t>ANTIGUEDAD</t>
  </si>
  <si>
    <t>ANTIGUEDAD EN EL CARGO</t>
  </si>
  <si>
    <t>0 A 5 AÑOS</t>
  </si>
  <si>
    <t>5 A 10 AÑOS</t>
  </si>
  <si>
    <t>10 A 15 AÑOS</t>
  </si>
  <si>
    <t>15 A 20 AÑOS</t>
  </si>
  <si>
    <t>REFERENCIAS</t>
  </si>
  <si>
    <t xml:space="preserve">SEXO </t>
  </si>
  <si>
    <t>MASCULINO</t>
  </si>
  <si>
    <t>FEMENINO</t>
  </si>
  <si>
    <t>ESTUDIOS</t>
  </si>
  <si>
    <t>ABOGADO</t>
  </si>
  <si>
    <t>MAGISTER</t>
  </si>
  <si>
    <t>DOCTOR</t>
  </si>
  <si>
    <t>INDICADOR DE LA CARRERA JUDICIAL-AÑO 2024</t>
  </si>
  <si>
    <t>VINCULACION</t>
  </si>
  <si>
    <t>TITULAR</t>
  </si>
  <si>
    <t>INTERINO</t>
  </si>
  <si>
    <t>ITINERANTE</t>
  </si>
  <si>
    <t>25 a 30 AÑOS</t>
  </si>
  <si>
    <t>AUTOS INTERLOCUTORIOS REFERENCIALES</t>
  </si>
  <si>
    <t>POST-DR</t>
  </si>
  <si>
    <t>35 a 40 AÑOS</t>
  </si>
  <si>
    <t>DIRECCION DE ESTADISTICA JUDICIAL-DIVISION ESTADISTICA PENAL</t>
  </si>
  <si>
    <t>PRIMERA ETAPA</t>
  </si>
  <si>
    <t>Extinción de la acción  penal</t>
  </si>
  <si>
    <t>Libertad por compurgamiento de pena</t>
  </si>
  <si>
    <t>Otros (Casos que no están contemplados precedentemente)</t>
  </si>
  <si>
    <t>JUZGADO PENAL DE EJECUCION - PRIMER TURNO</t>
  </si>
  <si>
    <t>JUZGADO PENAL DE EJECUCION - SEGUNDO TURNO</t>
  </si>
  <si>
    <t>JUZGADO PENAL DE EJECUCION - TERCER TURNO</t>
  </si>
  <si>
    <t>Ejecución Primer Turno</t>
  </si>
  <si>
    <t>Ejecuión Segundo Turno</t>
  </si>
  <si>
    <t>Ejecución Tercer Turno</t>
  </si>
  <si>
    <t>INDICADOR: CANTIDAD DE  AUTOS INTERLOCUTORIOS QUE PONEN FIN AL PROCESO, DESGLOSADO POR TIPO</t>
  </si>
  <si>
    <t>DIRECCION DE ESTADISTICA JUDICIAL-DIVISION ESTADISTICA NO PENAL</t>
  </si>
  <si>
    <t>FECHA DE VINCULACION</t>
  </si>
  <si>
    <t>ESTADO</t>
  </si>
  <si>
    <t xml:space="preserve">FECHA </t>
  </si>
  <si>
    <t>TOTAL ACTIVOS</t>
  </si>
  <si>
    <t>DESDE</t>
  </si>
  <si>
    <t>HASTA</t>
  </si>
  <si>
    <t>DELITOS ECON.</t>
  </si>
  <si>
    <t>CRIMEN ORG.</t>
  </si>
  <si>
    <t xml:space="preserve">TOTAL DE JUECES </t>
  </si>
  <si>
    <t>JUECES DE EJECUCION</t>
  </si>
  <si>
    <t>JUECES DE EJECUCION ESPECIALIZADOS DELITOS ECON.</t>
  </si>
  <si>
    <t>JUECES DE EJECUCION ESPECIALIZADOS CRIMEN ORGANIZADO</t>
  </si>
  <si>
    <t>JUECES DE SENTENCIA ORDINARIOS</t>
  </si>
  <si>
    <t>JUBILADO</t>
  </si>
  <si>
    <t>SUSPENDIDO</t>
  </si>
  <si>
    <t>EN EJERCICIO</t>
  </si>
  <si>
    <t>DESTITUIDO</t>
  </si>
  <si>
    <t xml:space="preserve">DIRECCION DE ESTADISTICA JUDICIAL - ESTADISTICA </t>
  </si>
  <si>
    <t xml:space="preserve">CIRCUNSCRIPCION JUDICIAL: </t>
  </si>
  <si>
    <t>INSTANCIA</t>
  </si>
  <si>
    <t>FUERO</t>
  </si>
  <si>
    <t>CIUDAD / LOCALIDAD</t>
  </si>
  <si>
    <t>CANTIDAD DE SECRETARIA</t>
  </si>
  <si>
    <t>SECRETARIA</t>
  </si>
  <si>
    <t>PRIMERA</t>
  </si>
  <si>
    <t>CyC</t>
  </si>
  <si>
    <t>SEGUNDA</t>
  </si>
  <si>
    <t>NyA</t>
  </si>
  <si>
    <t>LAB</t>
  </si>
  <si>
    <t>PENAL</t>
  </si>
  <si>
    <t>GARANTIAS</t>
  </si>
  <si>
    <t>SENTENCIA</t>
  </si>
  <si>
    <t>UNIPERSONAL</t>
  </si>
  <si>
    <t>EJECUCION</t>
  </si>
  <si>
    <t>PENAL ADOLECENTE</t>
  </si>
  <si>
    <t>PRIMERA INSTANCIA - TERCERA ETAPA PENAL</t>
  </si>
  <si>
    <t>EXPEDIENTES INGRESADOS -  SECRETARIA N°</t>
  </si>
  <si>
    <t>Ejecución Primer Turno Sria N°</t>
  </si>
  <si>
    <t>Ejecuión Segundo Turno Sria N°</t>
  </si>
  <si>
    <t>Ejecución Tercer Turno Sria N°</t>
  </si>
  <si>
    <t xml:space="preserve">Ejecución Tercer Turno </t>
  </si>
  <si>
    <t xml:space="preserve">Ejecución Primer Turno </t>
  </si>
  <si>
    <t>PERIODO: 2024 - INTERIOR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</si>
</sst>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6" x14ac:knownFonts="1">
    <font>
      <sz val="11"/>
      <color theme="1"/>
      <name val="Calibri"/>
      <family val="2"/>
      <scheme val="minor"/>
    </font>
    <font>
      <sz val="12"/>
      <color rgb="FF000000"/>
      <name val="Calibri"/>
      <scheme val="minor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1"/>
      <color theme="1"/>
      <name val="Calibri"/>
      <family val="2"/>
      <scheme val="minor"/>
    </font>
    <font>
      <sz val="22"/>
      <color theme="0"/>
      <name val="Calibri"/>
      <family val="2"/>
      <scheme val="minor"/>
    </font>
    <font>
      <sz val="11"/>
      <color theme="1"/>
      <name val="Arial Narrow"/>
      <family val="2"/>
    </font>
    <font>
      <sz val="22"/>
      <name val="Calibri"/>
      <family val="2"/>
      <scheme val="minor"/>
    </font>
    <font>
      <b/>
      <sz val="10"/>
      <color theme="1"/>
      <name val="Arial Narrow"/>
      <family val="2"/>
    </font>
    <font>
      <b/>
      <sz val="10"/>
      <color rgb="FF800000"/>
      <name val="Arial Narrow"/>
      <family val="2"/>
    </font>
    <font>
      <b/>
      <sz val="10"/>
      <color rgb="FF993300"/>
      <name val="Arial Narrow"/>
      <family val="2"/>
    </font>
    <font>
      <sz val="10"/>
      <color theme="1"/>
      <name val="Arial Narrow"/>
      <family val="2"/>
    </font>
    <font>
      <sz val="10"/>
      <color rgb="FFFF0000"/>
      <name val="Arial Narrow"/>
      <family val="2"/>
    </font>
    <font>
      <sz val="10"/>
      <color theme="0"/>
      <name val="Arial Narrow"/>
      <family val="2"/>
    </font>
    <font>
      <sz val="10"/>
      <name val="Arial Narrow"/>
      <family val="2"/>
    </font>
    <font>
      <b/>
      <sz val="10"/>
      <color rgb="FFFF0000"/>
      <name val="Arial Narrow"/>
      <family val="2"/>
    </font>
    <font>
      <b/>
      <sz val="10"/>
      <color theme="0"/>
      <name val="Arial Narrow"/>
      <family val="2"/>
    </font>
    <font>
      <i/>
      <sz val="12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sz val="20"/>
      <name val="Arial Narrow"/>
      <family val="2"/>
    </font>
    <font>
      <b/>
      <sz val="20"/>
      <color theme="1"/>
      <name val="Arial Narrow"/>
      <family val="2"/>
    </font>
    <font>
      <b/>
      <sz val="12"/>
      <color theme="0"/>
      <name val="Arial Narrow"/>
      <family val="2"/>
    </font>
    <font>
      <b/>
      <sz val="18"/>
      <name val="Arial Narrow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Arial Narrow"/>
      <family val="2"/>
    </font>
    <font>
      <b/>
      <sz val="20"/>
      <color theme="0"/>
      <name val="Arial Narrow"/>
      <family val="2"/>
    </font>
    <font>
      <b/>
      <sz val="16"/>
      <color theme="1"/>
      <name val="Arial Narrow"/>
      <family val="2"/>
    </font>
    <font>
      <b/>
      <sz val="18"/>
      <color theme="1"/>
      <name val="Arial Narrow"/>
      <family val="2"/>
    </font>
    <font>
      <b/>
      <sz val="22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6"/>
      <color rgb="FFFF0000"/>
      <name val="Calibri"/>
      <family val="2"/>
      <scheme val="minor"/>
    </font>
    <font>
      <sz val="14"/>
      <color theme="0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C7CFBD"/>
        <bgColor rgb="FFC7CFBD"/>
      </patternFill>
    </fill>
    <fill>
      <patternFill patternType="solid">
        <fgColor rgb="FFE3E7DE"/>
        <bgColor rgb="FFE3E7DE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E8E7EC"/>
        <bgColor rgb="FFE8E7EC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3E7DE"/>
      </patternFill>
    </fill>
    <fill>
      <patternFill patternType="solid">
        <fgColor rgb="FFE3E7DE"/>
        <bgColor theme="0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0"/>
      </patternFill>
    </fill>
    <fill>
      <patternFill patternType="solid">
        <fgColor theme="2"/>
        <bgColor theme="0"/>
      </patternFill>
    </fill>
    <fill>
      <patternFill patternType="solid">
        <fgColor theme="2"/>
        <bgColor rgb="FFE3E7DE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rgb="FFC7CFBD"/>
      </patternFill>
    </fill>
    <fill>
      <patternFill patternType="solid">
        <fgColor theme="9" tint="0.39997558519241921"/>
        <bgColor rgb="FFE3E7DE"/>
      </patternFill>
    </fill>
    <fill>
      <patternFill patternType="solid">
        <fgColor theme="9" tint="0.39997558519241921"/>
        <bgColor theme="0"/>
      </patternFill>
    </fill>
  </fills>
  <borders count="85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medium">
        <color indexed="64"/>
      </bottom>
      <diagonal/>
    </border>
    <border>
      <left/>
      <right/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37">
    <xf numFmtId="0" fontId="0" fillId="0" borderId="0" xfId="0"/>
    <xf numFmtId="0" fontId="0" fillId="0" borderId="13" xfId="0" applyBorder="1"/>
    <xf numFmtId="0" fontId="4" fillId="0" borderId="4" xfId="0" applyFont="1" applyBorder="1"/>
    <xf numFmtId="0" fontId="4" fillId="0" borderId="5" xfId="0" applyFont="1" applyBorder="1"/>
    <xf numFmtId="0" fontId="0" fillId="0" borderId="18" xfId="0" applyBorder="1"/>
    <xf numFmtId="0" fontId="0" fillId="0" borderId="0" xfId="0" applyBorder="1"/>
    <xf numFmtId="0" fontId="2" fillId="0" borderId="0" xfId="0" applyFont="1" applyFill="1" applyBorder="1"/>
    <xf numFmtId="0" fontId="7" fillId="0" borderId="0" xfId="0" applyFont="1"/>
    <xf numFmtId="0" fontId="2" fillId="7" borderId="22" xfId="0" applyFont="1" applyFill="1" applyBorder="1" applyAlignment="1">
      <alignment horizontal="center"/>
    </xf>
    <xf numFmtId="0" fontId="0" fillId="0" borderId="29" xfId="0" applyBorder="1"/>
    <xf numFmtId="0" fontId="0" fillId="0" borderId="32" xfId="0" applyBorder="1"/>
    <xf numFmtId="0" fontId="0" fillId="0" borderId="12" xfId="0" applyBorder="1"/>
    <xf numFmtId="0" fontId="0" fillId="0" borderId="14" xfId="0" applyBorder="1"/>
    <xf numFmtId="0" fontId="0" fillId="0" borderId="17" xfId="0" applyBorder="1"/>
    <xf numFmtId="0" fontId="0" fillId="0" borderId="19" xfId="0" applyBorder="1"/>
    <xf numFmtId="0" fontId="0" fillId="0" borderId="35" xfId="0" applyBorder="1"/>
    <xf numFmtId="0" fontId="0" fillId="0" borderId="36" xfId="0" applyBorder="1"/>
    <xf numFmtId="0" fontId="8" fillId="11" borderId="0" xfId="0" applyFont="1" applyFill="1" applyBorder="1" applyAlignment="1"/>
    <xf numFmtId="0" fontId="2" fillId="15" borderId="4" xfId="0" applyFont="1" applyFill="1" applyBorder="1" applyAlignment="1"/>
    <xf numFmtId="0" fontId="0" fillId="0" borderId="25" xfId="0" applyBorder="1"/>
    <xf numFmtId="0" fontId="0" fillId="9" borderId="25" xfId="0" applyFill="1" applyBorder="1"/>
    <xf numFmtId="0" fontId="0" fillId="10" borderId="25" xfId="0" applyFill="1" applyBorder="1"/>
    <xf numFmtId="0" fontId="25" fillId="8" borderId="41" xfId="0" applyFont="1" applyFill="1" applyBorder="1" applyAlignment="1">
      <alignment horizontal="center" vertical="center"/>
    </xf>
    <xf numFmtId="0" fontId="25" fillId="8" borderId="42" xfId="0" applyFont="1" applyFill="1" applyBorder="1" applyAlignment="1">
      <alignment horizontal="center" vertical="center"/>
    </xf>
    <xf numFmtId="0" fontId="3" fillId="0" borderId="43" xfId="0" applyFont="1" applyBorder="1"/>
    <xf numFmtId="0" fontId="0" fillId="10" borderId="44" xfId="0" applyFill="1" applyBorder="1"/>
    <xf numFmtId="0" fontId="3" fillId="0" borderId="9" xfId="0" applyFont="1" applyFill="1" applyBorder="1"/>
    <xf numFmtId="0" fontId="0" fillId="0" borderId="10" xfId="0" applyBorder="1"/>
    <xf numFmtId="0" fontId="0" fillId="9" borderId="10" xfId="0" applyFill="1" applyBorder="1"/>
    <xf numFmtId="0" fontId="0" fillId="10" borderId="11" xfId="0" applyFill="1" applyBorder="1"/>
    <xf numFmtId="0" fontId="2" fillId="0" borderId="22" xfId="0" applyFont="1" applyBorder="1"/>
    <xf numFmtId="0" fontId="25" fillId="8" borderId="40" xfId="0" applyFont="1" applyFill="1" applyBorder="1" applyAlignment="1">
      <alignment horizontal="center" vertical="center" wrapText="1"/>
    </xf>
    <xf numFmtId="0" fontId="25" fillId="8" borderId="41" xfId="0" applyFont="1" applyFill="1" applyBorder="1" applyAlignment="1">
      <alignment horizontal="center" vertical="center" wrapText="1"/>
    </xf>
    <xf numFmtId="0" fontId="4" fillId="0" borderId="22" xfId="0" applyFont="1" applyBorder="1"/>
    <xf numFmtId="0" fontId="0" fillId="10" borderId="10" xfId="0" applyFill="1" applyBorder="1"/>
    <xf numFmtId="0" fontId="25" fillId="8" borderId="45" xfId="0" applyFont="1" applyFill="1" applyBorder="1" applyAlignment="1">
      <alignment horizontal="center" vertical="center"/>
    </xf>
    <xf numFmtId="0" fontId="0" fillId="0" borderId="46" xfId="0" applyBorder="1"/>
    <xf numFmtId="0" fontId="0" fillId="0" borderId="47" xfId="0" applyBorder="1"/>
    <xf numFmtId="0" fontId="25" fillId="8" borderId="48" xfId="0" applyFont="1" applyFill="1" applyBorder="1" applyAlignment="1">
      <alignment horizontal="center" vertical="center" wrapText="1"/>
    </xf>
    <xf numFmtId="0" fontId="3" fillId="0" borderId="49" xfId="0" applyFont="1" applyBorder="1"/>
    <xf numFmtId="0" fontId="3" fillId="0" borderId="50" xfId="0" applyFont="1" applyFill="1" applyBorder="1"/>
    <xf numFmtId="0" fontId="4" fillId="0" borderId="22" xfId="0" applyFont="1" applyFill="1" applyBorder="1"/>
    <xf numFmtId="0" fontId="4" fillId="0" borderId="4" xfId="0" applyFont="1" applyFill="1" applyBorder="1"/>
    <xf numFmtId="0" fontId="0" fillId="0" borderId="52" xfId="0" applyBorder="1"/>
    <xf numFmtId="0" fontId="0" fillId="9" borderId="52" xfId="0" applyFill="1" applyBorder="1"/>
    <xf numFmtId="0" fontId="0" fillId="10" borderId="52" xfId="0" applyFill="1" applyBorder="1"/>
    <xf numFmtId="0" fontId="25" fillId="8" borderId="54" xfId="0" applyFont="1" applyFill="1" applyBorder="1" applyAlignment="1">
      <alignment horizontal="center" vertical="center"/>
    </xf>
    <xf numFmtId="0" fontId="25" fillId="8" borderId="54" xfId="0" applyFont="1" applyFill="1" applyBorder="1" applyAlignment="1">
      <alignment horizontal="center" vertical="center" wrapText="1"/>
    </xf>
    <xf numFmtId="0" fontId="25" fillId="8" borderId="55" xfId="0" applyFont="1" applyFill="1" applyBorder="1" applyAlignment="1">
      <alignment horizontal="center" vertical="center"/>
    </xf>
    <xf numFmtId="0" fontId="25" fillId="8" borderId="56" xfId="0" applyFont="1" applyFill="1" applyBorder="1" applyAlignment="1">
      <alignment horizontal="center" vertical="center"/>
    </xf>
    <xf numFmtId="0" fontId="0" fillId="0" borderId="57" xfId="0" applyBorder="1"/>
    <xf numFmtId="0" fontId="25" fillId="8" borderId="22" xfId="0" applyFont="1" applyFill="1" applyBorder="1" applyAlignment="1">
      <alignment horizontal="center" vertical="center" wrapText="1"/>
    </xf>
    <xf numFmtId="0" fontId="3" fillId="0" borderId="58" xfId="0" applyFont="1" applyBorder="1"/>
    <xf numFmtId="0" fontId="0" fillId="10" borderId="59" xfId="0" applyFill="1" applyBorder="1"/>
    <xf numFmtId="0" fontId="2" fillId="0" borderId="22" xfId="0" applyFont="1" applyFill="1" applyBorder="1"/>
    <xf numFmtId="0" fontId="27" fillId="0" borderId="22" xfId="0" applyFont="1" applyBorder="1"/>
    <xf numFmtId="0" fontId="27" fillId="0" borderId="4" xfId="0" applyFont="1" applyBorder="1"/>
    <xf numFmtId="0" fontId="7" fillId="0" borderId="25" xfId="0" applyFont="1" applyBorder="1"/>
    <xf numFmtId="0" fontId="7" fillId="9" borderId="25" xfId="0" applyFont="1" applyFill="1" applyBorder="1"/>
    <xf numFmtId="0" fontId="7" fillId="10" borderId="44" xfId="0" applyFont="1" applyFill="1" applyBorder="1"/>
    <xf numFmtId="0" fontId="7" fillId="0" borderId="52" xfId="0" applyFont="1" applyBorder="1"/>
    <xf numFmtId="0" fontId="7" fillId="9" borderId="52" xfId="0" applyFont="1" applyFill="1" applyBorder="1"/>
    <xf numFmtId="0" fontId="7" fillId="10" borderId="59" xfId="0" applyFont="1" applyFill="1" applyBorder="1"/>
    <xf numFmtId="0" fontId="7" fillId="0" borderId="10" xfId="0" applyFont="1" applyBorder="1"/>
    <xf numFmtId="0" fontId="7" fillId="9" borderId="10" xfId="0" applyFont="1" applyFill="1" applyBorder="1"/>
    <xf numFmtId="0" fontId="7" fillId="10" borderId="11" xfId="0" applyFont="1" applyFill="1" applyBorder="1"/>
    <xf numFmtId="0" fontId="7" fillId="0" borderId="57" xfId="0" applyFont="1" applyBorder="1"/>
    <xf numFmtId="0" fontId="7" fillId="0" borderId="46" xfId="0" applyFont="1" applyBorder="1"/>
    <xf numFmtId="0" fontId="7" fillId="0" borderId="47" xfId="0" applyFont="1" applyBorder="1"/>
    <xf numFmtId="0" fontId="28" fillId="0" borderId="22" xfId="0" applyFont="1" applyBorder="1"/>
    <xf numFmtId="0" fontId="4" fillId="0" borderId="5" xfId="0" applyFont="1" applyFill="1" applyBorder="1"/>
    <xf numFmtId="0" fontId="5" fillId="14" borderId="3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0" borderId="0" xfId="0" applyFont="1"/>
    <xf numFmtId="0" fontId="5" fillId="14" borderId="20" xfId="0" applyFont="1" applyFill="1" applyBorder="1" applyAlignment="1">
      <alignment horizontal="center"/>
    </xf>
    <xf numFmtId="0" fontId="5" fillId="14" borderId="22" xfId="0" applyFont="1" applyFill="1" applyBorder="1" applyAlignment="1">
      <alignment horizontal="center"/>
    </xf>
    <xf numFmtId="0" fontId="0" fillId="11" borderId="69" xfId="0" applyFill="1" applyBorder="1" applyAlignment="1">
      <alignment horizontal="right"/>
    </xf>
    <xf numFmtId="0" fontId="0" fillId="11" borderId="70" xfId="0" applyFill="1" applyBorder="1"/>
    <xf numFmtId="0" fontId="0" fillId="11" borderId="70" xfId="0" applyFill="1" applyBorder="1" applyAlignment="1">
      <alignment horizontal="center"/>
    </xf>
    <xf numFmtId="0" fontId="0" fillId="11" borderId="29" xfId="0" applyFill="1" applyBorder="1"/>
    <xf numFmtId="0" fontId="0" fillId="11" borderId="0" xfId="0" applyFill="1"/>
    <xf numFmtId="0" fontId="0" fillId="11" borderId="13" xfId="0" applyFill="1" applyBorder="1"/>
    <xf numFmtId="0" fontId="0" fillId="0" borderId="12" xfId="0" applyFill="1" applyBorder="1"/>
    <xf numFmtId="0" fontId="0" fillId="0" borderId="71" xfId="0" applyFill="1" applyBorder="1"/>
    <xf numFmtId="0" fontId="0" fillId="0" borderId="15" xfId="0" applyBorder="1"/>
    <xf numFmtId="0" fontId="0" fillId="0" borderId="72" xfId="0" applyBorder="1"/>
    <xf numFmtId="0" fontId="0" fillId="11" borderId="15" xfId="0" applyFill="1" applyBorder="1"/>
    <xf numFmtId="0" fontId="0" fillId="0" borderId="31" xfId="0" applyFill="1" applyBorder="1"/>
    <xf numFmtId="0" fontId="0" fillId="0" borderId="73" xfId="0" applyBorder="1"/>
    <xf numFmtId="0" fontId="0" fillId="0" borderId="74" xfId="0" applyBorder="1"/>
    <xf numFmtId="0" fontId="0" fillId="11" borderId="33" xfId="0" applyFill="1" applyBorder="1"/>
    <xf numFmtId="0" fontId="0" fillId="0" borderId="75" xfId="0" applyBorder="1"/>
    <xf numFmtId="0" fontId="0" fillId="11" borderId="14" xfId="0" applyFill="1" applyBorder="1"/>
    <xf numFmtId="0" fontId="0" fillId="0" borderId="17" xfId="0" applyFill="1" applyBorder="1"/>
    <xf numFmtId="0" fontId="0" fillId="0" borderId="76" xfId="0" applyBorder="1"/>
    <xf numFmtId="0" fontId="0" fillId="0" borderId="21" xfId="0" applyBorder="1"/>
    <xf numFmtId="0" fontId="0" fillId="11" borderId="19" xfId="0" applyFill="1" applyBorder="1"/>
    <xf numFmtId="0" fontId="34" fillId="0" borderId="4" xfId="0" applyFont="1" applyBorder="1" applyAlignment="1">
      <alignment horizontal="center"/>
    </xf>
    <xf numFmtId="0" fontId="34" fillId="0" borderId="16" xfId="0" applyFont="1" applyBorder="1" applyAlignment="1">
      <alignment horizontal="center"/>
    </xf>
    <xf numFmtId="0" fontId="34" fillId="0" borderId="30" xfId="0" applyFont="1" applyBorder="1"/>
    <xf numFmtId="0" fontId="5" fillId="14" borderId="48" xfId="0" applyFont="1" applyFill="1" applyBorder="1" applyAlignment="1">
      <alignment horizontal="center"/>
    </xf>
    <xf numFmtId="0" fontId="0" fillId="11" borderId="57" xfId="0" applyFill="1" applyBorder="1" applyAlignment="1">
      <alignment horizontal="right"/>
    </xf>
    <xf numFmtId="0" fontId="0" fillId="11" borderId="52" xfId="0" applyFill="1" applyBorder="1"/>
    <xf numFmtId="0" fontId="0" fillId="11" borderId="52" xfId="0" applyFill="1" applyBorder="1" applyAlignment="1">
      <alignment horizontal="left"/>
    </xf>
    <xf numFmtId="0" fontId="0" fillId="11" borderId="59" xfId="0" applyFill="1" applyBorder="1"/>
    <xf numFmtId="0" fontId="0" fillId="11" borderId="25" xfId="0" applyFill="1" applyBorder="1"/>
    <xf numFmtId="16" fontId="0" fillId="0" borderId="25" xfId="0" applyNumberFormat="1" applyBorder="1"/>
    <xf numFmtId="0" fontId="0" fillId="0" borderId="44" xfId="0" applyFill="1" applyBorder="1"/>
    <xf numFmtId="17" fontId="0" fillId="0" borderId="25" xfId="0" applyNumberFormat="1" applyBorder="1"/>
    <xf numFmtId="0" fontId="0" fillId="0" borderId="25" xfId="0" applyFill="1" applyBorder="1"/>
    <xf numFmtId="0" fontId="0" fillId="0" borderId="44" xfId="0" applyBorder="1"/>
    <xf numFmtId="0" fontId="0" fillId="0" borderId="46" xfId="0" applyFill="1" applyBorder="1"/>
    <xf numFmtId="0" fontId="0" fillId="0" borderId="78" xfId="0" applyFill="1" applyBorder="1"/>
    <xf numFmtId="0" fontId="0" fillId="0" borderId="79" xfId="0" applyBorder="1"/>
    <xf numFmtId="0" fontId="0" fillId="11" borderId="79" xfId="0" applyFill="1" applyBorder="1"/>
    <xf numFmtId="0" fontId="0" fillId="0" borderId="80" xfId="0" applyBorder="1"/>
    <xf numFmtId="0" fontId="6" fillId="11" borderId="0" xfId="0" applyFont="1" applyFill="1" applyBorder="1" applyAlignment="1"/>
    <xf numFmtId="0" fontId="5" fillId="7" borderId="20" xfId="0" applyFont="1" applyFill="1" applyBorder="1" applyAlignment="1">
      <alignment horizontal="center" vertical="center"/>
    </xf>
    <xf numFmtId="0" fontId="5" fillId="7" borderId="16" xfId="0" applyFont="1" applyFill="1" applyBorder="1" applyAlignment="1">
      <alignment horizontal="center" vertical="center"/>
    </xf>
    <xf numFmtId="0" fontId="5" fillId="7" borderId="81" xfId="0" applyFont="1" applyFill="1" applyBorder="1" applyAlignment="1">
      <alignment horizontal="center" vertical="center"/>
    </xf>
    <xf numFmtId="0" fontId="5" fillId="7" borderId="3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82" xfId="0" applyBorder="1"/>
    <xf numFmtId="0" fontId="0" fillId="0" borderId="83" xfId="0" applyBorder="1"/>
    <xf numFmtId="0" fontId="12" fillId="0" borderId="0" xfId="0" applyFont="1" applyAlignment="1" applyProtection="1">
      <protection locked="0"/>
    </xf>
    <xf numFmtId="0" fontId="9" fillId="0" borderId="0" xfId="0" applyFont="1" applyAlignment="1" applyProtection="1">
      <protection locked="0"/>
    </xf>
    <xf numFmtId="0" fontId="12" fillId="0" borderId="0" xfId="0" applyFont="1" applyBorder="1" applyAlignment="1" applyProtection="1">
      <protection locked="0"/>
    </xf>
    <xf numFmtId="0" fontId="12" fillId="11" borderId="0" xfId="0" applyFont="1" applyFill="1" applyBorder="1" applyAlignment="1" applyProtection="1">
      <protection locked="0"/>
    </xf>
    <xf numFmtId="0" fontId="14" fillId="11" borderId="0" xfId="0" applyFont="1" applyFill="1" applyBorder="1" applyAlignment="1" applyProtection="1">
      <alignment horizontal="center"/>
      <protection locked="0"/>
    </xf>
    <xf numFmtId="0" fontId="18" fillId="11" borderId="0" xfId="0" applyFont="1" applyFill="1" applyBorder="1" applyAlignment="1" applyProtection="1">
      <protection locked="0"/>
    </xf>
    <xf numFmtId="0" fontId="15" fillId="11" borderId="0" xfId="0" applyFont="1" applyFill="1" applyBorder="1" applyAlignment="1" applyProtection="1">
      <protection locked="0"/>
    </xf>
    <xf numFmtId="0" fontId="9" fillId="0" borderId="0" xfId="0" applyFont="1" applyProtection="1">
      <protection locked="0"/>
    </xf>
    <xf numFmtId="0" fontId="10" fillId="0" borderId="0" xfId="0" applyFont="1" applyProtection="1">
      <protection locked="0"/>
    </xf>
    <xf numFmtId="0" fontId="10" fillId="0" borderId="0" xfId="0" applyFont="1" applyAlignment="1" applyProtection="1">
      <alignment horizontal="center"/>
      <protection locked="0"/>
    </xf>
    <xf numFmtId="0" fontId="12" fillId="0" borderId="0" xfId="0" applyFont="1" applyProtection="1">
      <protection locked="0"/>
    </xf>
    <xf numFmtId="0" fontId="9" fillId="11" borderId="51" xfId="0" applyFont="1" applyFill="1" applyBorder="1" applyProtection="1">
      <protection locked="0"/>
    </xf>
    <xf numFmtId="0" fontId="12" fillId="4" borderId="52" xfId="0" applyFont="1" applyFill="1" applyBorder="1" applyAlignment="1" applyProtection="1">
      <protection locked="0"/>
    </xf>
    <xf numFmtId="0" fontId="12" fillId="4" borderId="52" xfId="0" applyFont="1" applyFill="1" applyBorder="1" applyProtection="1">
      <protection locked="0"/>
    </xf>
    <xf numFmtId="0" fontId="12" fillId="17" borderId="52" xfId="0" applyFont="1" applyFill="1" applyBorder="1" applyProtection="1">
      <protection locked="0"/>
    </xf>
    <xf numFmtId="0" fontId="9" fillId="11" borderId="59" xfId="0" applyFont="1" applyFill="1" applyBorder="1" applyProtection="1">
      <protection locked="0"/>
    </xf>
    <xf numFmtId="0" fontId="9" fillId="12" borderId="43" xfId="0" applyFont="1" applyFill="1" applyBorder="1" applyProtection="1">
      <protection locked="0"/>
    </xf>
    <xf numFmtId="0" fontId="12" fillId="12" borderId="25" xfId="0" applyFont="1" applyFill="1" applyBorder="1" applyAlignment="1" applyProtection="1">
      <protection locked="0"/>
    </xf>
    <xf numFmtId="0" fontId="12" fillId="12" borderId="25" xfId="0" applyFont="1" applyFill="1" applyBorder="1" applyProtection="1">
      <protection locked="0"/>
    </xf>
    <xf numFmtId="0" fontId="12" fillId="17" borderId="25" xfId="0" applyFont="1" applyFill="1" applyBorder="1" applyProtection="1">
      <protection locked="0"/>
    </xf>
    <xf numFmtId="0" fontId="9" fillId="11" borderId="44" xfId="0" applyFont="1" applyFill="1" applyBorder="1" applyProtection="1">
      <protection locked="0"/>
    </xf>
    <xf numFmtId="0" fontId="9" fillId="11" borderId="43" xfId="0" applyFont="1" applyFill="1" applyBorder="1" applyProtection="1">
      <protection locked="0"/>
    </xf>
    <xf numFmtId="0" fontId="12" fillId="4" borderId="25" xfId="0" applyFont="1" applyFill="1" applyBorder="1" applyAlignment="1" applyProtection="1">
      <protection locked="0"/>
    </xf>
    <xf numFmtId="0" fontId="12" fillId="4" borderId="25" xfId="0" applyFont="1" applyFill="1" applyBorder="1" applyProtection="1">
      <protection locked="0"/>
    </xf>
    <xf numFmtId="0" fontId="10" fillId="0" borderId="0" xfId="0" applyFont="1" applyAlignment="1" applyProtection="1">
      <alignment wrapText="1"/>
      <protection locked="0"/>
    </xf>
    <xf numFmtId="0" fontId="16" fillId="4" borderId="37" xfId="0" applyFont="1" applyFill="1" applyBorder="1" applyAlignment="1" applyProtection="1">
      <alignment horizontal="left" vertical="center" wrapText="1"/>
      <protection locked="0"/>
    </xf>
    <xf numFmtId="0" fontId="16" fillId="4" borderId="38" xfId="0" applyFont="1" applyFill="1" applyBorder="1" applyAlignment="1" applyProtection="1">
      <alignment vertical="center"/>
      <protection locked="0"/>
    </xf>
    <xf numFmtId="0" fontId="16" fillId="17" borderId="38" xfId="0" applyFont="1" applyFill="1" applyBorder="1" applyAlignment="1" applyProtection="1">
      <alignment vertical="center"/>
      <protection locked="0"/>
    </xf>
    <xf numFmtId="0" fontId="16" fillId="4" borderId="39" xfId="0" applyFont="1" applyFill="1" applyBorder="1" applyAlignment="1" applyProtection="1">
      <alignment vertical="center"/>
      <protection locked="0"/>
    </xf>
    <xf numFmtId="0" fontId="16" fillId="24" borderId="38" xfId="0" applyFont="1" applyFill="1" applyBorder="1" applyAlignment="1" applyProtection="1">
      <alignment vertical="center"/>
      <protection locked="0"/>
    </xf>
    <xf numFmtId="0" fontId="11" fillId="0" borderId="0" xfId="0" applyFont="1" applyAlignment="1" applyProtection="1">
      <alignment wrapText="1"/>
      <protection locked="0"/>
    </xf>
    <xf numFmtId="0" fontId="12" fillId="18" borderId="52" xfId="0" applyFont="1" applyFill="1" applyBorder="1" applyProtection="1">
      <protection locked="0"/>
    </xf>
    <xf numFmtId="0" fontId="17" fillId="5" borderId="62" xfId="0" applyFont="1" applyFill="1" applyBorder="1" applyProtection="1">
      <protection locked="0"/>
    </xf>
    <xf numFmtId="0" fontId="12" fillId="18" borderId="25" xfId="0" applyFont="1" applyFill="1" applyBorder="1" applyProtection="1">
      <protection locked="0"/>
    </xf>
    <xf numFmtId="0" fontId="17" fillId="5" borderId="66" xfId="0" applyFont="1" applyFill="1" applyBorder="1" applyProtection="1">
      <protection locked="0"/>
    </xf>
    <xf numFmtId="0" fontId="16" fillId="18" borderId="38" xfId="0" applyFont="1" applyFill="1" applyBorder="1" applyAlignment="1" applyProtection="1">
      <alignment vertical="center"/>
      <protection locked="0"/>
    </xf>
    <xf numFmtId="0" fontId="16" fillId="18" borderId="39" xfId="0" applyFont="1" applyFill="1" applyBorder="1" applyAlignment="1" applyProtection="1">
      <alignment vertical="center"/>
      <protection locked="0"/>
    </xf>
    <xf numFmtId="0" fontId="9" fillId="5" borderId="65" xfId="0" applyFont="1" applyFill="1" applyBorder="1" applyAlignment="1" applyProtection="1">
      <alignment vertical="center"/>
      <protection locked="0"/>
    </xf>
    <xf numFmtId="0" fontId="12" fillId="0" borderId="0" xfId="0" applyFont="1" applyBorder="1" applyProtection="1">
      <protection locked="0"/>
    </xf>
    <xf numFmtId="0" fontId="10" fillId="0" borderId="2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wrapText="1"/>
      <protection locked="0"/>
    </xf>
    <xf numFmtId="0" fontId="10" fillId="0" borderId="67" xfId="0" applyFont="1" applyBorder="1" applyAlignment="1" applyProtection="1">
      <alignment wrapText="1"/>
      <protection locked="0"/>
    </xf>
    <xf numFmtId="0" fontId="9" fillId="4" borderId="52" xfId="0" applyFont="1" applyFill="1" applyBorder="1" applyProtection="1">
      <protection locked="0"/>
    </xf>
    <xf numFmtId="0" fontId="10" fillId="4" borderId="0" xfId="0" applyFont="1" applyFill="1" applyBorder="1" applyAlignment="1" applyProtection="1">
      <alignment wrapText="1"/>
      <protection locked="0"/>
    </xf>
    <xf numFmtId="0" fontId="9" fillId="11" borderId="58" xfId="0" applyFont="1" applyFill="1" applyBorder="1" applyProtection="1">
      <protection locked="0"/>
    </xf>
    <xf numFmtId="0" fontId="9" fillId="4" borderId="25" xfId="0" applyFont="1" applyFill="1" applyBorder="1" applyProtection="1">
      <protection locked="0"/>
    </xf>
    <xf numFmtId="0" fontId="9" fillId="12" borderId="49" xfId="0" applyFont="1" applyFill="1" applyBorder="1" applyProtection="1">
      <protection locked="0"/>
    </xf>
    <xf numFmtId="0" fontId="9" fillId="11" borderId="49" xfId="0" applyFont="1" applyFill="1" applyBorder="1" applyProtection="1">
      <protection locked="0"/>
    </xf>
    <xf numFmtId="0" fontId="12" fillId="4" borderId="0" xfId="0" applyFont="1" applyFill="1" applyBorder="1" applyProtection="1">
      <protection locked="0"/>
    </xf>
    <xf numFmtId="0" fontId="16" fillId="4" borderId="22" xfId="0" applyFont="1" applyFill="1" applyBorder="1" applyAlignment="1" applyProtection="1">
      <alignment horizontal="left" vertical="center" wrapText="1"/>
      <protection locked="0"/>
    </xf>
    <xf numFmtId="0" fontId="10" fillId="11" borderId="0" xfId="0" applyFont="1" applyFill="1" applyAlignment="1" applyProtection="1">
      <alignment wrapText="1"/>
      <protection locked="0"/>
    </xf>
    <xf numFmtId="0" fontId="12" fillId="11" borderId="0" xfId="0" applyFont="1" applyFill="1" applyAlignment="1" applyProtection="1">
      <protection locked="0"/>
    </xf>
    <xf numFmtId="0" fontId="13" fillId="4" borderId="0" xfId="0" applyFont="1" applyFill="1" applyBorder="1" applyProtection="1">
      <protection locked="0"/>
    </xf>
    <xf numFmtId="0" fontId="12" fillId="4" borderId="57" xfId="0" applyFont="1" applyFill="1" applyBorder="1" applyAlignment="1" applyProtection="1">
      <protection locked="0"/>
    </xf>
    <xf numFmtId="0" fontId="9" fillId="11" borderId="52" xfId="0" applyFont="1" applyFill="1" applyBorder="1" applyProtection="1">
      <protection locked="0"/>
    </xf>
    <xf numFmtId="0" fontId="12" fillId="12" borderId="46" xfId="0" applyFont="1" applyFill="1" applyBorder="1" applyAlignment="1" applyProtection="1">
      <protection locked="0"/>
    </xf>
    <xf numFmtId="0" fontId="9" fillId="11" borderId="25" xfId="0" applyFont="1" applyFill="1" applyBorder="1" applyProtection="1">
      <protection locked="0"/>
    </xf>
    <xf numFmtId="0" fontId="12" fillId="4" borderId="46" xfId="0" applyFont="1" applyFill="1" applyBorder="1" applyAlignment="1" applyProtection="1">
      <protection locked="0"/>
    </xf>
    <xf numFmtId="0" fontId="16" fillId="4" borderId="68" xfId="0" applyFont="1" applyFill="1" applyBorder="1" applyAlignment="1" applyProtection="1">
      <alignment vertical="center"/>
      <protection locked="0"/>
    </xf>
    <xf numFmtId="0" fontId="13" fillId="0" borderId="0" xfId="0" applyFont="1" applyProtection="1">
      <protection locked="0"/>
    </xf>
    <xf numFmtId="0" fontId="16" fillId="4" borderId="0" xfId="0" applyFont="1" applyFill="1" applyBorder="1" applyAlignment="1" applyProtection="1">
      <alignment wrapText="1"/>
      <protection locked="0"/>
    </xf>
    <xf numFmtId="0" fontId="10" fillId="4" borderId="0" xfId="0" applyFont="1" applyFill="1" applyBorder="1" applyAlignment="1" applyProtection="1">
      <alignment horizontal="center"/>
      <protection locked="0"/>
    </xf>
    <xf numFmtId="0" fontId="12" fillId="6" borderId="0" xfId="0" applyFont="1" applyFill="1" applyBorder="1" applyProtection="1">
      <protection locked="0"/>
    </xf>
    <xf numFmtId="0" fontId="16" fillId="0" borderId="0" xfId="0" applyFont="1" applyAlignment="1" applyProtection="1">
      <alignment wrapText="1"/>
      <protection locked="0"/>
    </xf>
    <xf numFmtId="0" fontId="21" fillId="0" borderId="0" xfId="0" applyFont="1" applyAlignment="1" applyProtection="1">
      <protection locked="0"/>
    </xf>
    <xf numFmtId="0" fontId="20" fillId="0" borderId="0" xfId="0" applyFont="1" applyAlignment="1" applyProtection="1">
      <protection locked="0"/>
    </xf>
    <xf numFmtId="0" fontId="22" fillId="0" borderId="0" xfId="0" applyFont="1" applyProtection="1">
      <protection locked="0"/>
    </xf>
    <xf numFmtId="0" fontId="20" fillId="0" borderId="0" xfId="0" applyFont="1" applyProtection="1">
      <protection locked="0"/>
    </xf>
    <xf numFmtId="0" fontId="19" fillId="0" borderId="0" xfId="0" applyFont="1" applyProtection="1">
      <protection locked="0"/>
    </xf>
    <xf numFmtId="0" fontId="12" fillId="4" borderId="57" xfId="0" applyFont="1" applyFill="1" applyBorder="1" applyProtection="1"/>
    <xf numFmtId="0" fontId="12" fillId="4" borderId="52" xfId="0" applyFont="1" applyFill="1" applyBorder="1" applyProtection="1"/>
    <xf numFmtId="0" fontId="12" fillId="19" borderId="52" xfId="0" applyFont="1" applyFill="1" applyBorder="1" applyAlignment="1" applyProtection="1">
      <alignment horizontal="center" wrapText="1"/>
    </xf>
    <xf numFmtId="0" fontId="9" fillId="4" borderId="52" xfId="0" applyFont="1" applyFill="1" applyBorder="1" applyProtection="1"/>
    <xf numFmtId="0" fontId="12" fillId="4" borderId="46" xfId="0" applyFont="1" applyFill="1" applyBorder="1" applyProtection="1"/>
    <xf numFmtId="0" fontId="12" fillId="4" borderId="25" xfId="0" applyFont="1" applyFill="1" applyBorder="1" applyProtection="1"/>
    <xf numFmtId="0" fontId="12" fillId="19" borderId="25" xfId="0" applyFont="1" applyFill="1" applyBorder="1" applyAlignment="1" applyProtection="1">
      <alignment horizontal="center" wrapText="1"/>
    </xf>
    <xf numFmtId="0" fontId="9" fillId="4" borderId="25" xfId="0" applyFont="1" applyFill="1" applyBorder="1" applyProtection="1"/>
    <xf numFmtId="0" fontId="16" fillId="4" borderId="56" xfId="0" applyFont="1" applyFill="1" applyBorder="1" applyAlignment="1" applyProtection="1">
      <alignment vertical="center"/>
    </xf>
    <xf numFmtId="0" fontId="16" fillId="4" borderId="54" xfId="0" applyFont="1" applyFill="1" applyBorder="1" applyAlignment="1" applyProtection="1">
      <alignment vertical="center"/>
    </xf>
    <xf numFmtId="0" fontId="16" fillId="4" borderId="55" xfId="0" applyFont="1" applyFill="1" applyBorder="1" applyAlignment="1" applyProtection="1">
      <alignment vertical="center"/>
    </xf>
    <xf numFmtId="0" fontId="12" fillId="4" borderId="52" xfId="0" applyFont="1" applyFill="1" applyBorder="1" applyAlignment="1" applyProtection="1"/>
    <xf numFmtId="0" fontId="12" fillId="13" borderId="52" xfId="0" applyFont="1" applyFill="1" applyBorder="1" applyProtection="1"/>
    <xf numFmtId="0" fontId="9" fillId="11" borderId="59" xfId="0" applyFont="1" applyFill="1" applyBorder="1" applyProtection="1"/>
    <xf numFmtId="0" fontId="12" fillId="4" borderId="25" xfId="0" applyFont="1" applyFill="1" applyBorder="1" applyAlignment="1" applyProtection="1"/>
    <xf numFmtId="0" fontId="12" fillId="13" borderId="25" xfId="0" applyFont="1" applyFill="1" applyBorder="1" applyProtection="1"/>
    <xf numFmtId="0" fontId="9" fillId="11" borderId="44" xfId="0" applyFont="1" applyFill="1" applyBorder="1" applyProtection="1"/>
    <xf numFmtId="0" fontId="16" fillId="4" borderId="38" xfId="0" applyFont="1" applyFill="1" applyBorder="1" applyAlignment="1" applyProtection="1">
      <alignment vertical="center"/>
    </xf>
    <xf numFmtId="0" fontId="12" fillId="23" borderId="52" xfId="0" applyFont="1" applyFill="1" applyBorder="1" applyAlignment="1" applyProtection="1">
      <alignment horizontal="center" wrapText="1"/>
    </xf>
    <xf numFmtId="0" fontId="12" fillId="23" borderId="25" xfId="0" applyFont="1" applyFill="1" applyBorder="1" applyAlignment="1" applyProtection="1">
      <alignment horizontal="center" wrapText="1"/>
    </xf>
    <xf numFmtId="0" fontId="16" fillId="24" borderId="54" xfId="0" applyFont="1" applyFill="1" applyBorder="1" applyAlignment="1" applyProtection="1">
      <alignment vertical="center"/>
    </xf>
    <xf numFmtId="0" fontId="12" fillId="24" borderId="52" xfId="0" applyFont="1" applyFill="1" applyBorder="1" applyProtection="1"/>
    <xf numFmtId="0" fontId="12" fillId="24" borderId="25" xfId="0" applyFont="1" applyFill="1" applyBorder="1" applyProtection="1"/>
    <xf numFmtId="0" fontId="16" fillId="17" borderId="38" xfId="0" applyFont="1" applyFill="1" applyBorder="1" applyAlignment="1" applyProtection="1">
      <alignment vertical="center"/>
    </xf>
    <xf numFmtId="0" fontId="16" fillId="24" borderId="38" xfId="0" applyFont="1" applyFill="1" applyBorder="1" applyAlignment="1" applyProtection="1">
      <alignment vertical="center"/>
    </xf>
    <xf numFmtId="0" fontId="16" fillId="4" borderId="39" xfId="0" applyFont="1" applyFill="1" applyBorder="1" applyAlignment="1" applyProtection="1">
      <alignment vertical="center"/>
    </xf>
    <xf numFmtId="0" fontId="17" fillId="5" borderId="62" xfId="0" applyFont="1" applyFill="1" applyBorder="1" applyProtection="1"/>
    <xf numFmtId="0" fontId="17" fillId="5" borderId="66" xfId="0" applyFont="1" applyFill="1" applyBorder="1" applyProtection="1"/>
    <xf numFmtId="0" fontId="16" fillId="24" borderId="39" xfId="0" applyFont="1" applyFill="1" applyBorder="1" applyAlignment="1" applyProtection="1">
      <alignment vertical="center"/>
    </xf>
    <xf numFmtId="0" fontId="9" fillId="5" borderId="65" xfId="0" applyFont="1" applyFill="1" applyBorder="1" applyAlignment="1" applyProtection="1">
      <alignment vertical="center"/>
    </xf>
    <xf numFmtId="0" fontId="12" fillId="4" borderId="57" xfId="0" applyFont="1" applyFill="1" applyBorder="1" applyAlignment="1" applyProtection="1"/>
    <xf numFmtId="0" fontId="9" fillId="11" borderId="52" xfId="0" applyFont="1" applyFill="1" applyBorder="1" applyProtection="1"/>
    <xf numFmtId="0" fontId="9" fillId="11" borderId="25" xfId="0" applyFont="1" applyFill="1" applyBorder="1" applyProtection="1"/>
    <xf numFmtId="0" fontId="16" fillId="4" borderId="68" xfId="0" applyFont="1" applyFill="1" applyBorder="1" applyAlignment="1" applyProtection="1">
      <alignment vertical="center"/>
    </xf>
    <xf numFmtId="0" fontId="10" fillId="0" borderId="0" xfId="0" applyFont="1" applyAlignment="1" applyProtection="1">
      <alignment horizontal="center" vertical="center"/>
      <protection locked="0"/>
    </xf>
    <xf numFmtId="0" fontId="22" fillId="3" borderId="53" xfId="0" applyFont="1" applyFill="1" applyBorder="1" applyAlignment="1" applyProtection="1">
      <alignment horizontal="center" vertical="center"/>
      <protection locked="0"/>
    </xf>
    <xf numFmtId="0" fontId="22" fillId="3" borderId="54" xfId="0" applyFont="1" applyFill="1" applyBorder="1" applyAlignment="1" applyProtection="1">
      <alignment horizontal="center" vertical="center"/>
      <protection locked="0"/>
    </xf>
    <xf numFmtId="0" fontId="22" fillId="3" borderId="54" xfId="0" applyFont="1" applyFill="1" applyBorder="1" applyAlignment="1" applyProtection="1">
      <alignment horizontal="center" vertical="center" wrapText="1"/>
      <protection locked="0"/>
    </xf>
    <xf numFmtId="0" fontId="22" fillId="3" borderId="55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22" fillId="23" borderId="53" xfId="0" applyFont="1" applyFill="1" applyBorder="1" applyAlignment="1" applyProtection="1">
      <alignment horizontal="center" vertical="center"/>
      <protection locked="0"/>
    </xf>
    <xf numFmtId="0" fontId="22" fillId="23" borderId="54" xfId="0" applyFont="1" applyFill="1" applyBorder="1" applyAlignment="1" applyProtection="1">
      <alignment horizontal="center" vertical="center"/>
      <protection locked="0"/>
    </xf>
    <xf numFmtId="0" fontId="22" fillId="23" borderId="54" xfId="0" applyFont="1" applyFill="1" applyBorder="1" applyAlignment="1" applyProtection="1">
      <alignment horizontal="center" vertical="center" wrapText="1"/>
      <protection locked="0"/>
    </xf>
    <xf numFmtId="0" fontId="22" fillId="23" borderId="55" xfId="0" applyFont="1" applyFill="1" applyBorder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center" vertical="center" wrapText="1"/>
      <protection locked="0"/>
    </xf>
    <xf numFmtId="0" fontId="22" fillId="3" borderId="53" xfId="0" applyFont="1" applyFill="1" applyBorder="1" applyAlignment="1" applyProtection="1">
      <alignment horizontal="center" vertical="center" wrapText="1"/>
      <protection locked="0"/>
    </xf>
    <xf numFmtId="0" fontId="22" fillId="3" borderId="55" xfId="0" applyFont="1" applyFill="1" applyBorder="1" applyAlignment="1" applyProtection="1">
      <alignment horizontal="center" vertical="center" wrapText="1"/>
      <protection locked="0"/>
    </xf>
    <xf numFmtId="0" fontId="22" fillId="3" borderId="5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Alignment="1" applyProtection="1">
      <alignment vertical="center" wrapText="1"/>
      <protection locked="0"/>
    </xf>
    <xf numFmtId="0" fontId="22" fillId="23" borderId="53" xfId="0" applyFont="1" applyFill="1" applyBorder="1" applyAlignment="1" applyProtection="1">
      <alignment horizontal="center" vertical="center" wrapText="1"/>
      <protection locked="0"/>
    </xf>
    <xf numFmtId="0" fontId="22" fillId="23" borderId="55" xfId="0" applyFont="1" applyFill="1" applyBorder="1" applyAlignment="1" applyProtection="1">
      <alignment horizontal="center" vertical="center" wrapText="1"/>
      <protection locked="0"/>
    </xf>
    <xf numFmtId="0" fontId="22" fillId="23" borderId="5" xfId="0" applyFont="1" applyFill="1" applyBorder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 applyProtection="1">
      <alignment horizontal="center" vertical="center"/>
      <protection locked="0"/>
    </xf>
    <xf numFmtId="0" fontId="22" fillId="3" borderId="56" xfId="0" applyFont="1" applyFill="1" applyBorder="1" applyAlignment="1" applyProtection="1">
      <alignment horizontal="center" vertical="center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22" fillId="23" borderId="22" xfId="0" applyFont="1" applyFill="1" applyBorder="1" applyAlignment="1" applyProtection="1">
      <alignment horizontal="center" vertical="center"/>
      <protection locked="0"/>
    </xf>
    <xf numFmtId="0" fontId="22" fillId="23" borderId="56" xfId="0" applyFont="1" applyFill="1" applyBorder="1" applyAlignment="1" applyProtection="1">
      <alignment horizontal="center" vertical="center"/>
      <protection locked="0"/>
    </xf>
    <xf numFmtId="0" fontId="12" fillId="0" borderId="0" xfId="0" applyFont="1" applyAlignment="1" applyProtection="1">
      <alignment horizontal="center" vertical="center" wrapText="1"/>
      <protection locked="0"/>
    </xf>
    <xf numFmtId="0" fontId="22" fillId="3" borderId="22" xfId="0" applyFont="1" applyFill="1" applyBorder="1" applyAlignment="1" applyProtection="1">
      <alignment horizontal="center" vertical="center" wrapText="1"/>
      <protection locked="0"/>
    </xf>
    <xf numFmtId="0" fontId="22" fillId="3" borderId="56" xfId="0" applyFont="1" applyFill="1" applyBorder="1" applyAlignment="1" applyProtection="1">
      <alignment horizontal="center" vertical="center" wrapText="1"/>
      <protection locked="0"/>
    </xf>
    <xf numFmtId="0" fontId="22" fillId="23" borderId="22" xfId="0" applyFont="1" applyFill="1" applyBorder="1" applyAlignment="1" applyProtection="1">
      <alignment horizontal="center" vertical="center" wrapText="1"/>
      <protection locked="0"/>
    </xf>
    <xf numFmtId="0" fontId="22" fillId="23" borderId="56" xfId="0" applyFont="1" applyFill="1" applyBorder="1" applyAlignment="1" applyProtection="1">
      <alignment horizontal="center" vertical="center" wrapText="1"/>
      <protection locked="0"/>
    </xf>
    <xf numFmtId="0" fontId="22" fillId="12" borderId="22" xfId="0" applyFont="1" applyFill="1" applyBorder="1" applyAlignment="1" applyProtection="1">
      <alignment horizontal="center" vertical="center" wrapText="1"/>
      <protection locked="0"/>
    </xf>
    <xf numFmtId="0" fontId="22" fillId="12" borderId="56" xfId="0" applyFont="1" applyFill="1" applyBorder="1" applyAlignment="1" applyProtection="1">
      <alignment horizontal="center" vertical="center" wrapText="1"/>
      <protection locked="0"/>
    </xf>
    <xf numFmtId="0" fontId="22" fillId="12" borderId="54" xfId="0" applyFont="1" applyFill="1" applyBorder="1" applyAlignment="1" applyProtection="1">
      <alignment horizontal="center" vertical="center" wrapText="1"/>
      <protection locked="0"/>
    </xf>
    <xf numFmtId="0" fontId="22" fillId="19" borderId="54" xfId="0" applyFont="1" applyFill="1" applyBorder="1" applyAlignment="1" applyProtection="1">
      <alignment horizontal="center" vertical="center" wrapText="1"/>
      <protection locked="0"/>
    </xf>
    <xf numFmtId="0" fontId="22" fillId="12" borderId="55" xfId="0" applyFont="1" applyFill="1" applyBorder="1" applyAlignment="1" applyProtection="1">
      <alignment horizontal="center" vertical="center" wrapText="1"/>
      <protection locked="0"/>
    </xf>
    <xf numFmtId="0" fontId="0" fillId="0" borderId="84" xfId="0" applyBorder="1"/>
    <xf numFmtId="0" fontId="32" fillId="8" borderId="3" xfId="0" applyFont="1" applyFill="1" applyBorder="1" applyAlignment="1">
      <alignment horizontal="center"/>
    </xf>
    <xf numFmtId="0" fontId="32" fillId="8" borderId="4" xfId="0" applyFont="1" applyFill="1" applyBorder="1" applyAlignment="1">
      <alignment horizontal="center"/>
    </xf>
    <xf numFmtId="0" fontId="32" fillId="8" borderId="5" xfId="0" applyFont="1" applyFill="1" applyBorder="1" applyAlignment="1">
      <alignment horizontal="center"/>
    </xf>
    <xf numFmtId="0" fontId="5" fillId="14" borderId="3" xfId="0" applyFont="1" applyFill="1" applyBorder="1" applyAlignment="1">
      <alignment horizontal="center"/>
    </xf>
    <xf numFmtId="0" fontId="5" fillId="14" borderId="4" xfId="0" applyFont="1" applyFill="1" applyBorder="1" applyAlignment="1">
      <alignment horizontal="center"/>
    </xf>
    <xf numFmtId="0" fontId="5" fillId="14" borderId="5" xfId="0" applyFont="1" applyFill="1" applyBorder="1" applyAlignment="1">
      <alignment horizontal="center"/>
    </xf>
    <xf numFmtId="0" fontId="5" fillId="20" borderId="60" xfId="0" applyFont="1" applyFill="1" applyBorder="1" applyAlignment="1">
      <alignment horizontal="center" vertical="center" textRotation="255" wrapText="1"/>
    </xf>
    <xf numFmtId="0" fontId="33" fillId="21" borderId="26" xfId="0" applyFont="1" applyFill="1" applyBorder="1" applyAlignment="1">
      <alignment horizontal="center" vertical="center" wrapText="1"/>
    </xf>
    <xf numFmtId="0" fontId="33" fillId="21" borderId="60" xfId="0" applyFont="1" applyFill="1" applyBorder="1" applyAlignment="1">
      <alignment horizontal="center" vertical="center" wrapText="1"/>
    </xf>
    <xf numFmtId="0" fontId="33" fillId="21" borderId="28" xfId="0" applyFont="1" applyFill="1" applyBorder="1" applyAlignment="1">
      <alignment horizontal="center" vertical="center" wrapText="1"/>
    </xf>
    <xf numFmtId="0" fontId="34" fillId="0" borderId="3" xfId="0" applyFont="1" applyBorder="1" applyAlignment="1">
      <alignment horizontal="center"/>
    </xf>
    <xf numFmtId="0" fontId="34" fillId="0" borderId="4" xfId="0" applyFont="1" applyBorder="1" applyAlignment="1">
      <alignment horizontal="center"/>
    </xf>
    <xf numFmtId="0" fontId="6" fillId="8" borderId="26" xfId="0" applyFont="1" applyFill="1" applyBorder="1" applyAlignment="1">
      <alignment horizontal="center"/>
    </xf>
    <xf numFmtId="0" fontId="6" fillId="8" borderId="23" xfId="0" applyFont="1" applyFill="1" applyBorder="1" applyAlignment="1">
      <alignment horizontal="center"/>
    </xf>
    <xf numFmtId="0" fontId="6" fillId="8" borderId="27" xfId="0" applyFont="1" applyFill="1" applyBorder="1" applyAlignment="1">
      <alignment horizontal="center"/>
    </xf>
    <xf numFmtId="0" fontId="35" fillId="8" borderId="28" xfId="0" applyFont="1" applyFill="1" applyBorder="1" applyAlignment="1">
      <alignment horizontal="center"/>
    </xf>
    <xf numFmtId="0" fontId="35" fillId="8" borderId="21" xfId="0" applyFont="1" applyFill="1" applyBorder="1" applyAlignment="1">
      <alignment horizontal="center"/>
    </xf>
    <xf numFmtId="0" fontId="35" fillId="8" borderId="24" xfId="0" applyFont="1" applyFill="1" applyBorder="1" applyAlignment="1">
      <alignment horizontal="center"/>
    </xf>
    <xf numFmtId="0" fontId="33" fillId="21" borderId="48" xfId="0" applyFont="1" applyFill="1" applyBorder="1" applyAlignment="1">
      <alignment horizontal="center" vertical="center" textRotation="255" wrapText="1"/>
    </xf>
    <xf numFmtId="0" fontId="33" fillId="21" borderId="77" xfId="0" applyFont="1" applyFill="1" applyBorder="1" applyAlignment="1">
      <alignment horizontal="center" vertical="center" textRotation="255" wrapText="1"/>
    </xf>
    <xf numFmtId="0" fontId="33" fillId="21" borderId="34" xfId="0" applyFont="1" applyFill="1" applyBorder="1" applyAlignment="1">
      <alignment horizontal="center" vertical="center" textRotation="255" wrapText="1"/>
    </xf>
    <xf numFmtId="0" fontId="5" fillId="20" borderId="48" xfId="0" applyFont="1" applyFill="1" applyBorder="1" applyAlignment="1">
      <alignment horizontal="center" vertical="center" textRotation="255" wrapText="1"/>
    </xf>
    <xf numFmtId="0" fontId="5" fillId="20" borderId="77" xfId="0" applyFont="1" applyFill="1" applyBorder="1" applyAlignment="1">
      <alignment horizontal="center" vertical="center" textRotation="255" wrapText="1"/>
    </xf>
    <xf numFmtId="0" fontId="5" fillId="20" borderId="34" xfId="0" applyFont="1" applyFill="1" applyBorder="1" applyAlignment="1">
      <alignment horizontal="center" vertical="center" textRotation="255" wrapText="1"/>
    </xf>
    <xf numFmtId="0" fontId="29" fillId="8" borderId="0" xfId="0" applyFont="1" applyFill="1" applyBorder="1" applyAlignment="1" applyProtection="1">
      <alignment horizontal="center"/>
      <protection locked="0"/>
    </xf>
    <xf numFmtId="0" fontId="30" fillId="2" borderId="3" xfId="0" applyFont="1" applyFill="1" applyBorder="1" applyAlignment="1" applyProtection="1">
      <alignment horizontal="center" vertical="center"/>
      <protection locked="0"/>
    </xf>
    <xf numFmtId="0" fontId="30" fillId="2" borderId="4" xfId="0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 applyProtection="1">
      <alignment horizontal="center" vertical="center"/>
      <protection locked="0"/>
    </xf>
    <xf numFmtId="0" fontId="31" fillId="16" borderId="3" xfId="0" applyFont="1" applyFill="1" applyBorder="1" applyAlignment="1" applyProtection="1">
      <alignment horizontal="center"/>
      <protection locked="0"/>
    </xf>
    <xf numFmtId="0" fontId="31" fillId="16" borderId="4" xfId="0" applyFont="1" applyFill="1" applyBorder="1" applyAlignment="1" applyProtection="1">
      <alignment horizontal="center"/>
      <protection locked="0"/>
    </xf>
    <xf numFmtId="0" fontId="31" fillId="16" borderId="5" xfId="0" applyFont="1" applyFill="1" applyBorder="1" applyAlignment="1" applyProtection="1">
      <alignment horizontal="center"/>
      <protection locked="0"/>
    </xf>
    <xf numFmtId="0" fontId="30" fillId="2" borderId="63" xfId="0" applyFont="1" applyFill="1" applyBorder="1" applyAlignment="1" applyProtection="1">
      <alignment horizontal="center" vertical="center"/>
      <protection locked="0"/>
    </xf>
    <xf numFmtId="0" fontId="30" fillId="2" borderId="64" xfId="0" applyFont="1" applyFill="1" applyBorder="1" applyAlignment="1" applyProtection="1">
      <alignment horizontal="center" vertical="center"/>
      <protection locked="0"/>
    </xf>
    <xf numFmtId="0" fontId="30" fillId="2" borderId="65" xfId="0" applyFont="1" applyFill="1" applyBorder="1" applyAlignment="1" applyProtection="1">
      <alignment horizontal="center" vertical="center"/>
      <protection locked="0"/>
    </xf>
    <xf numFmtId="0" fontId="30" fillId="2" borderId="61" xfId="0" applyFont="1" applyFill="1" applyBorder="1" applyAlignment="1" applyProtection="1">
      <alignment horizontal="center" vertical="center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62" xfId="0" applyFont="1" applyFill="1" applyBorder="1" applyAlignment="1" applyProtection="1">
      <alignment horizontal="center" vertical="center"/>
      <protection locked="0"/>
    </xf>
    <xf numFmtId="0" fontId="30" fillId="22" borderId="61" xfId="0" applyFont="1" applyFill="1" applyBorder="1" applyAlignment="1" applyProtection="1">
      <alignment horizontal="center" vertical="center"/>
      <protection locked="0"/>
    </xf>
    <xf numFmtId="0" fontId="30" fillId="22" borderId="1" xfId="0" applyFont="1" applyFill="1" applyBorder="1" applyAlignment="1" applyProtection="1">
      <alignment horizontal="center" vertical="center"/>
      <protection locked="0"/>
    </xf>
    <xf numFmtId="0" fontId="30" fillId="22" borderId="62" xfId="0" applyFont="1" applyFill="1" applyBorder="1" applyAlignment="1" applyProtection="1">
      <alignment horizontal="center" vertical="center"/>
      <protection locked="0"/>
    </xf>
    <xf numFmtId="0" fontId="30" fillId="22" borderId="63" xfId="0" applyFont="1" applyFill="1" applyBorder="1" applyAlignment="1" applyProtection="1">
      <alignment horizontal="center" vertical="center"/>
      <protection locked="0"/>
    </xf>
    <xf numFmtId="0" fontId="30" fillId="22" borderId="64" xfId="0" applyFont="1" applyFill="1" applyBorder="1" applyAlignment="1" applyProtection="1">
      <alignment horizontal="center" vertical="center"/>
      <protection locked="0"/>
    </xf>
    <xf numFmtId="0" fontId="30" fillId="22" borderId="65" xfId="0" applyFont="1" applyFill="1" applyBorder="1" applyAlignment="1" applyProtection="1">
      <alignment horizontal="center" vertical="center"/>
      <protection locked="0"/>
    </xf>
    <xf numFmtId="0" fontId="30" fillId="22" borderId="3" xfId="0" applyFont="1" applyFill="1" applyBorder="1" applyAlignment="1" applyProtection="1">
      <alignment horizontal="center" vertical="center"/>
      <protection locked="0"/>
    </xf>
    <xf numFmtId="0" fontId="30" fillId="22" borderId="4" xfId="0" applyFont="1" applyFill="1" applyBorder="1" applyAlignment="1" applyProtection="1">
      <alignment horizontal="center" vertical="center"/>
      <protection locked="0"/>
    </xf>
    <xf numFmtId="0" fontId="30" fillId="22" borderId="5" xfId="0" applyFont="1" applyFill="1" applyBorder="1" applyAlignment="1" applyProtection="1">
      <alignment horizontal="center" vertical="center"/>
      <protection locked="0"/>
    </xf>
    <xf numFmtId="0" fontId="26" fillId="7" borderId="26" xfId="0" applyFont="1" applyFill="1" applyBorder="1" applyAlignment="1">
      <alignment horizontal="center"/>
    </xf>
    <xf numFmtId="0" fontId="26" fillId="7" borderId="23" xfId="0" applyFont="1" applyFill="1" applyBorder="1" applyAlignment="1">
      <alignment horizontal="center"/>
    </xf>
    <xf numFmtId="0" fontId="26" fillId="7" borderId="27" xfId="0" applyFont="1" applyFill="1" applyBorder="1" applyAlignment="1">
      <alignment horizontal="center"/>
    </xf>
    <xf numFmtId="0" fontId="23" fillId="14" borderId="26" xfId="0" applyFont="1" applyFill="1" applyBorder="1" applyAlignment="1">
      <alignment horizontal="center" vertical="center" wrapText="1"/>
    </xf>
    <xf numFmtId="0" fontId="23" fillId="14" borderId="23" xfId="0" applyFont="1" applyFill="1" applyBorder="1" applyAlignment="1">
      <alignment horizontal="center" vertical="center" wrapText="1"/>
    </xf>
    <xf numFmtId="0" fontId="23" fillId="14" borderId="27" xfId="0" applyFont="1" applyFill="1" applyBorder="1" applyAlignment="1">
      <alignment horizontal="center" vertical="center" wrapText="1"/>
    </xf>
    <xf numFmtId="0" fontId="24" fillId="14" borderId="28" xfId="0" applyFont="1" applyFill="1" applyBorder="1" applyAlignment="1">
      <alignment horizontal="center" vertical="center"/>
    </xf>
    <xf numFmtId="0" fontId="24" fillId="14" borderId="21" xfId="0" applyFont="1" applyFill="1" applyBorder="1" applyAlignment="1">
      <alignment horizontal="center" vertical="center"/>
    </xf>
    <xf numFmtId="0" fontId="24" fillId="14" borderId="24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center"/>
    </xf>
    <xf numFmtId="0" fontId="2" fillId="7" borderId="4" xfId="0" applyFont="1" applyFill="1" applyBorder="1" applyAlignment="1">
      <alignment horizontal="center"/>
    </xf>
    <xf numFmtId="0" fontId="2" fillId="7" borderId="5" xfId="0" applyFont="1" applyFill="1" applyBorder="1" applyAlignment="1">
      <alignment horizontal="center"/>
    </xf>
    <xf numFmtId="0" fontId="26" fillId="7" borderId="6" xfId="0" applyFont="1" applyFill="1" applyBorder="1" applyAlignment="1">
      <alignment horizontal="center"/>
    </xf>
    <xf numFmtId="0" fontId="26" fillId="7" borderId="7" xfId="0" applyFont="1" applyFill="1" applyBorder="1" applyAlignment="1">
      <alignment horizontal="center"/>
    </xf>
    <xf numFmtId="0" fontId="26" fillId="7" borderId="8" xfId="0" applyFont="1" applyFill="1" applyBorder="1" applyAlignment="1">
      <alignment horizontal="center"/>
    </xf>
    <xf numFmtId="0" fontId="5" fillId="14" borderId="48" xfId="0" applyFont="1" applyFill="1" applyBorder="1" applyAlignment="1">
      <alignment horizontal="center" vertical="center"/>
    </xf>
    <xf numFmtId="0" fontId="5" fillId="14" borderId="23" xfId="0" applyFont="1" applyFill="1" applyBorder="1" applyAlignment="1">
      <alignment horizontal="center" vertical="center"/>
    </xf>
    <xf numFmtId="0" fontId="5" fillId="14" borderId="3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48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/>
    </xf>
    <xf numFmtId="0" fontId="5" fillId="14" borderId="27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/>
    </xf>
    <xf numFmtId="0" fontId="5" fillId="14" borderId="21" xfId="0" applyFont="1" applyFill="1" applyBorder="1" applyAlignment="1">
      <alignment horizontal="center" vertical="center"/>
    </xf>
    <xf numFmtId="0" fontId="5" fillId="14" borderId="22" xfId="0" applyFont="1" applyFill="1" applyBorder="1" applyAlignment="1">
      <alignment horizontal="center" vertical="center"/>
    </xf>
    <xf numFmtId="0" fontId="5" fillId="14" borderId="4" xfId="0" applyFont="1" applyFill="1" applyBorder="1" applyAlignment="1">
      <alignment horizontal="center" vertical="center"/>
    </xf>
    <xf numFmtId="0" fontId="5" fillId="14" borderId="34" xfId="0" applyFont="1" applyFill="1" applyBorder="1" applyAlignment="1">
      <alignment horizontal="center" vertical="center" wrapText="1"/>
    </xf>
    <xf numFmtId="0" fontId="5" fillId="14" borderId="5" xfId="0" applyFont="1" applyFill="1" applyBorder="1" applyAlignment="1">
      <alignment horizontal="center" vertical="center"/>
    </xf>
    <xf numFmtId="0" fontId="5" fillId="14" borderId="2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E3E7D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-0.249977111117893"/>
  </sheetPr>
  <dimension ref="B1:O35"/>
  <sheetViews>
    <sheetView workbookViewId="0">
      <selection activeCell="F5" sqref="F5"/>
    </sheetView>
  </sheetViews>
  <sheetFormatPr baseColWidth="10" defaultRowHeight="15" x14ac:dyDescent="0.25"/>
  <cols>
    <col min="2" max="2" width="23.42578125" customWidth="1"/>
    <col min="3" max="3" width="52.42578125" customWidth="1"/>
    <col min="4" max="5" width="28.42578125" customWidth="1"/>
    <col min="6" max="6" width="25.85546875" customWidth="1"/>
  </cols>
  <sheetData>
    <row r="1" spans="2:15" ht="15.75" thickBot="1" x14ac:dyDescent="0.3"/>
    <row r="2" spans="2:15" s="81" customFormat="1" ht="28.5" x14ac:dyDescent="0.45">
      <c r="B2" s="274" t="s">
        <v>95</v>
      </c>
      <c r="C2" s="275"/>
      <c r="D2" s="275"/>
      <c r="E2" s="275"/>
      <c r="F2" s="276"/>
      <c r="G2" s="117"/>
      <c r="H2" s="117"/>
      <c r="I2" s="117"/>
      <c r="J2" s="117"/>
      <c r="K2" s="117"/>
      <c r="L2" s="117"/>
      <c r="M2" s="117"/>
      <c r="N2" s="117"/>
      <c r="O2" s="117"/>
    </row>
    <row r="3" spans="2:15" ht="19.5" thickBot="1" x14ac:dyDescent="0.35">
      <c r="B3" s="277" t="s">
        <v>96</v>
      </c>
      <c r="C3" s="278"/>
      <c r="D3" s="278"/>
      <c r="E3" s="278"/>
      <c r="F3" s="279"/>
    </row>
    <row r="4" spans="2:15" s="122" customFormat="1" ht="15.75" thickBot="1" x14ac:dyDescent="0.3">
      <c r="B4" s="118" t="s">
        <v>97</v>
      </c>
      <c r="C4" s="119" t="s">
        <v>98</v>
      </c>
      <c r="D4" s="119" t="s">
        <v>1</v>
      </c>
      <c r="E4" s="120" t="s">
        <v>99</v>
      </c>
      <c r="F4" s="121" t="s">
        <v>100</v>
      </c>
    </row>
    <row r="5" spans="2:15" x14ac:dyDescent="0.25">
      <c r="B5" s="123"/>
      <c r="C5" s="9"/>
      <c r="D5" s="9"/>
      <c r="E5" s="15"/>
      <c r="F5" s="124"/>
    </row>
    <row r="6" spans="2:15" x14ac:dyDescent="0.25">
      <c r="B6" s="11"/>
      <c r="C6" s="9"/>
      <c r="D6" s="1"/>
      <c r="E6" s="16"/>
      <c r="F6" s="12"/>
    </row>
    <row r="7" spans="2:15" x14ac:dyDescent="0.25">
      <c r="B7" s="11"/>
      <c r="C7" s="9"/>
      <c r="D7" s="1"/>
      <c r="E7" s="16"/>
      <c r="F7" s="12"/>
    </row>
    <row r="8" spans="2:15" x14ac:dyDescent="0.25">
      <c r="B8" s="11"/>
      <c r="C8" s="9"/>
      <c r="D8" s="1"/>
      <c r="E8" s="16"/>
      <c r="F8" s="12"/>
    </row>
    <row r="9" spans="2:15" x14ac:dyDescent="0.25">
      <c r="B9" s="11"/>
      <c r="C9" s="9"/>
      <c r="D9" s="1"/>
      <c r="E9" s="16"/>
      <c r="F9" s="12"/>
    </row>
    <row r="10" spans="2:15" x14ac:dyDescent="0.25">
      <c r="B10" s="11"/>
      <c r="C10" s="9"/>
      <c r="D10" s="1"/>
      <c r="E10" s="16"/>
      <c r="F10" s="12"/>
    </row>
    <row r="11" spans="2:15" x14ac:dyDescent="0.25">
      <c r="B11" s="11"/>
      <c r="C11" s="9"/>
      <c r="D11" s="1"/>
      <c r="E11" s="16"/>
      <c r="F11" s="12"/>
    </row>
    <row r="12" spans="2:15" x14ac:dyDescent="0.25">
      <c r="B12" s="11"/>
      <c r="C12" s="9"/>
      <c r="D12" s="1"/>
      <c r="E12" s="16"/>
      <c r="F12" s="12"/>
    </row>
    <row r="13" spans="2:15" x14ac:dyDescent="0.25">
      <c r="B13" s="11"/>
      <c r="C13" s="9"/>
      <c r="D13" s="1"/>
      <c r="E13" s="16"/>
      <c r="F13" s="12"/>
    </row>
    <row r="14" spans="2:15" x14ac:dyDescent="0.25">
      <c r="B14" s="11"/>
      <c r="C14" s="9"/>
      <c r="D14" s="1"/>
      <c r="E14" s="16"/>
      <c r="F14" s="12"/>
    </row>
    <row r="15" spans="2:15" x14ac:dyDescent="0.25">
      <c r="B15" s="11"/>
      <c r="C15" s="9"/>
      <c r="D15" s="1"/>
      <c r="E15" s="16"/>
      <c r="F15" s="12"/>
    </row>
    <row r="16" spans="2:15" x14ac:dyDescent="0.25">
      <c r="B16" s="11"/>
      <c r="C16" s="9"/>
      <c r="D16" s="1"/>
      <c r="E16" s="16"/>
      <c r="F16" s="12"/>
    </row>
    <row r="17" spans="2:6" x14ac:dyDescent="0.25">
      <c r="B17" s="11"/>
      <c r="C17" s="9"/>
      <c r="D17" s="1"/>
      <c r="E17" s="16"/>
      <c r="F17" s="12"/>
    </row>
    <row r="18" spans="2:6" x14ac:dyDescent="0.25">
      <c r="B18" s="11"/>
      <c r="C18" s="9"/>
      <c r="D18" s="1"/>
      <c r="E18" s="16"/>
      <c r="F18" s="12"/>
    </row>
    <row r="19" spans="2:6" x14ac:dyDescent="0.25">
      <c r="B19" s="11"/>
      <c r="C19" s="9"/>
      <c r="D19" s="1"/>
      <c r="E19" s="16"/>
      <c r="F19" s="12"/>
    </row>
    <row r="20" spans="2:6" x14ac:dyDescent="0.25">
      <c r="B20" s="11"/>
      <c r="C20" s="9"/>
      <c r="D20" s="1"/>
      <c r="E20" s="16"/>
      <c r="F20" s="12"/>
    </row>
    <row r="21" spans="2:6" x14ac:dyDescent="0.25">
      <c r="B21" s="11"/>
      <c r="C21" s="9"/>
      <c r="D21" s="1"/>
      <c r="E21" s="16"/>
      <c r="F21" s="12"/>
    </row>
    <row r="22" spans="2:6" x14ac:dyDescent="0.25">
      <c r="B22" s="11"/>
      <c r="C22" s="9"/>
      <c r="D22" s="1"/>
      <c r="E22" s="16"/>
      <c r="F22" s="12"/>
    </row>
    <row r="23" spans="2:6" x14ac:dyDescent="0.25">
      <c r="B23" s="11"/>
      <c r="C23" s="9"/>
      <c r="D23" s="1"/>
      <c r="E23" s="16"/>
      <c r="F23" s="12"/>
    </row>
    <row r="24" spans="2:6" x14ac:dyDescent="0.25">
      <c r="B24" s="11"/>
      <c r="C24" s="9"/>
      <c r="D24" s="1"/>
      <c r="E24" s="16"/>
      <c r="F24" s="12"/>
    </row>
    <row r="25" spans="2:6" x14ac:dyDescent="0.25">
      <c r="B25" s="11"/>
      <c r="C25" s="9"/>
      <c r="D25" s="1"/>
      <c r="E25" s="16"/>
      <c r="F25" s="12"/>
    </row>
    <row r="26" spans="2:6" x14ac:dyDescent="0.25">
      <c r="B26" s="11"/>
      <c r="C26" s="9"/>
      <c r="D26" s="1"/>
      <c r="E26" s="16"/>
      <c r="F26" s="12"/>
    </row>
    <row r="27" spans="2:6" x14ac:dyDescent="0.25">
      <c r="B27" s="11"/>
      <c r="C27" s="9"/>
      <c r="D27" s="1"/>
      <c r="E27" s="16"/>
      <c r="F27" s="12"/>
    </row>
    <row r="28" spans="2:6" x14ac:dyDescent="0.25">
      <c r="B28" s="11"/>
      <c r="C28" s="9"/>
      <c r="D28" s="1"/>
      <c r="E28" s="16"/>
      <c r="F28" s="12"/>
    </row>
    <row r="29" spans="2:6" x14ac:dyDescent="0.25">
      <c r="B29" s="11"/>
      <c r="C29" s="9"/>
      <c r="D29" s="1"/>
      <c r="E29" s="16"/>
      <c r="F29" s="12"/>
    </row>
    <row r="30" spans="2:6" x14ac:dyDescent="0.25">
      <c r="B30" s="11"/>
      <c r="C30" s="9"/>
      <c r="D30" s="1"/>
      <c r="E30" s="16"/>
      <c r="F30" s="12"/>
    </row>
    <row r="31" spans="2:6" x14ac:dyDescent="0.25">
      <c r="B31" s="11"/>
      <c r="C31" s="9"/>
      <c r="D31" s="1"/>
      <c r="E31" s="16"/>
      <c r="F31" s="12"/>
    </row>
    <row r="32" spans="2:6" x14ac:dyDescent="0.25">
      <c r="B32" s="11"/>
      <c r="C32" s="9"/>
      <c r="D32" s="1"/>
      <c r="E32" s="16"/>
      <c r="F32" s="12"/>
    </row>
    <row r="33" spans="2:6" x14ac:dyDescent="0.25">
      <c r="B33" s="11"/>
      <c r="C33" s="9"/>
      <c r="D33" s="1"/>
      <c r="E33" s="16"/>
      <c r="F33" s="12"/>
    </row>
    <row r="34" spans="2:6" x14ac:dyDescent="0.25">
      <c r="B34" s="11"/>
      <c r="C34" s="9"/>
      <c r="D34" s="1"/>
      <c r="E34" s="16"/>
      <c r="F34" s="12"/>
    </row>
    <row r="35" spans="2:6" ht="15.75" thickBot="1" x14ac:dyDescent="0.3">
      <c r="B35" s="13"/>
      <c r="C35" s="261"/>
      <c r="D35" s="4"/>
      <c r="E35" s="95"/>
      <c r="F35" s="14"/>
    </row>
  </sheetData>
  <mergeCells count="2">
    <mergeCell ref="B2:F2"/>
    <mergeCell ref="B3:F3"/>
  </mergeCell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'LISTA DE N DE JUZGADO'!$E$3:$E$82</xm:f>
          </x14:formula1>
          <xm:sqref>F5:F35</xm:sqref>
        </x14:dataValidation>
        <x14:dataValidation type="list" allowBlank="1" showInputMessage="1" showErrorMessage="1">
          <x14:formula1>
            <xm:f>'LISTA DE N DE JUZGADO'!$F$3:$F$11</xm:f>
          </x14:formula1>
          <xm:sqref>C5:C35</xm:sqref>
        </x14:dataValidation>
        <x14:dataValidation type="list" allowBlank="1" showInputMessage="1" showErrorMessage="1">
          <x14:formula1>
            <xm:f>'LISTA DE N DE JUZGADO'!$D$3:$D$42</xm:f>
          </x14:formula1>
          <xm:sqref>D5:D35</xm:sqref>
        </x14:dataValidation>
        <x14:dataValidation type="list" allowBlank="1" showInputMessage="1" showErrorMessage="1">
          <x14:formula1>
            <xm:f>'LISTA DE N DE JUZGADO'!$C$3:$C$4</xm:f>
          </x14:formula1>
          <xm:sqref>B5:B35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B1:AE58"/>
  <sheetViews>
    <sheetView workbookViewId="0">
      <selection activeCell="C5" sqref="C5:C6"/>
    </sheetView>
  </sheetViews>
  <sheetFormatPr baseColWidth="10" defaultColWidth="9.140625" defaultRowHeight="15" x14ac:dyDescent="0.25"/>
  <cols>
    <col min="1" max="1" width="5.5703125" customWidth="1"/>
    <col min="2" max="2" width="13.85546875" customWidth="1"/>
    <col min="3" max="3" width="10.7109375" customWidth="1"/>
    <col min="4" max="4" width="40.7109375" customWidth="1"/>
    <col min="5" max="5" width="20.7109375" customWidth="1"/>
    <col min="6" max="7" width="15.7109375" customWidth="1"/>
    <col min="8" max="8" width="16.42578125" customWidth="1"/>
    <col min="9" max="9" width="20.7109375" customWidth="1"/>
    <col min="10" max="10" width="12.7109375" customWidth="1"/>
    <col min="11" max="12" width="18.7109375" customWidth="1"/>
    <col min="13" max="15" width="15.7109375" customWidth="1"/>
  </cols>
  <sheetData>
    <row r="1" spans="2:31" ht="15.75" thickBot="1" x14ac:dyDescent="0.3"/>
    <row r="2" spans="2:31" s="5" customFormat="1" ht="29.25" thickBot="1" x14ac:dyDescent="0.5">
      <c r="C2" s="262" t="s">
        <v>77</v>
      </c>
      <c r="D2" s="263"/>
      <c r="E2" s="263"/>
      <c r="F2" s="263"/>
      <c r="G2" s="263"/>
      <c r="H2" s="263"/>
      <c r="I2" s="263"/>
      <c r="J2" s="263"/>
      <c r="K2" s="263"/>
      <c r="L2" s="263"/>
      <c r="M2" s="263"/>
      <c r="N2" s="263"/>
      <c r="O2" s="264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</row>
    <row r="3" spans="2:31" ht="15.75" thickBot="1" x14ac:dyDescent="0.3">
      <c r="C3" s="265" t="s">
        <v>56</v>
      </c>
      <c r="D3" s="266"/>
      <c r="E3" s="266"/>
      <c r="F3" s="266"/>
      <c r="G3" s="266"/>
      <c r="H3" s="266"/>
      <c r="I3" s="266"/>
      <c r="J3" s="266"/>
      <c r="K3" s="266"/>
      <c r="L3" s="266"/>
      <c r="M3" s="266"/>
      <c r="N3" s="266"/>
      <c r="O3" s="267"/>
    </row>
    <row r="4" spans="2:31" ht="15.75" thickBot="1" x14ac:dyDescent="0.3">
      <c r="C4" s="71"/>
      <c r="D4" s="72"/>
      <c r="E4" s="72"/>
      <c r="F4" s="72"/>
      <c r="G4" s="72"/>
      <c r="H4" s="72"/>
      <c r="I4" s="72"/>
      <c r="J4" s="72"/>
      <c r="K4" s="72"/>
      <c r="L4" s="72"/>
      <c r="M4" s="72"/>
      <c r="N4" s="72"/>
      <c r="O4" s="73"/>
    </row>
    <row r="5" spans="2:31" s="74" customFormat="1" ht="15.75" thickBot="1" x14ac:dyDescent="0.3">
      <c r="C5" s="323" t="s">
        <v>1</v>
      </c>
      <c r="D5" s="324" t="s">
        <v>38</v>
      </c>
      <c r="E5" s="323" t="s">
        <v>57</v>
      </c>
      <c r="F5" s="325" t="s">
        <v>78</v>
      </c>
      <c r="G5" s="326"/>
      <c r="H5" s="327" t="s">
        <v>43</v>
      </c>
      <c r="I5" s="323" t="s">
        <v>52</v>
      </c>
      <c r="J5" s="323" t="s">
        <v>40</v>
      </c>
      <c r="K5" s="323" t="s">
        <v>41</v>
      </c>
      <c r="L5" s="323" t="s">
        <v>79</v>
      </c>
      <c r="M5" s="325" t="s">
        <v>80</v>
      </c>
      <c r="N5" s="328"/>
      <c r="O5" s="329" t="s">
        <v>81</v>
      </c>
    </row>
    <row r="6" spans="2:31" s="74" customFormat="1" ht="15.75" thickBot="1" x14ac:dyDescent="0.3">
      <c r="B6" s="75"/>
      <c r="C6" s="330"/>
      <c r="D6" s="331"/>
      <c r="E6" s="330"/>
      <c r="F6" s="332" t="s">
        <v>82</v>
      </c>
      <c r="G6" s="333" t="s">
        <v>83</v>
      </c>
      <c r="H6" s="334"/>
      <c r="I6" s="330"/>
      <c r="J6" s="330"/>
      <c r="K6" s="330"/>
      <c r="L6" s="330"/>
      <c r="M6" s="332" t="s">
        <v>82</v>
      </c>
      <c r="N6" s="335" t="s">
        <v>83</v>
      </c>
      <c r="O6" s="336"/>
    </row>
    <row r="7" spans="2:31" s="81" customFormat="1" ht="18.95" customHeight="1" x14ac:dyDescent="0.25">
      <c r="B7" s="268" t="s">
        <v>87</v>
      </c>
      <c r="C7" s="77">
        <v>1</v>
      </c>
      <c r="D7" s="78"/>
      <c r="E7" s="78"/>
      <c r="F7" s="78"/>
      <c r="G7" s="78"/>
      <c r="H7" s="78"/>
      <c r="I7" s="79"/>
      <c r="J7" s="78"/>
      <c r="K7" s="80"/>
      <c r="L7" s="80"/>
      <c r="M7" s="80"/>
      <c r="N7" s="80"/>
      <c r="O7" s="80">
        <v>0</v>
      </c>
    </row>
    <row r="8" spans="2:31" ht="18.95" customHeight="1" x14ac:dyDescent="0.25">
      <c r="B8" s="268"/>
      <c r="C8" s="11">
        <v>2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82">
        <v>0</v>
      </c>
    </row>
    <row r="9" spans="2:31" ht="18.95" customHeight="1" x14ac:dyDescent="0.25">
      <c r="B9" s="268"/>
      <c r="C9" s="11">
        <v>3</v>
      </c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82">
        <v>0</v>
      </c>
    </row>
    <row r="10" spans="2:31" ht="18.95" customHeight="1" x14ac:dyDescent="0.25">
      <c r="B10" s="268"/>
      <c r="C10" s="11">
        <v>4</v>
      </c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82">
        <v>0</v>
      </c>
    </row>
    <row r="11" spans="2:31" ht="18.95" customHeight="1" x14ac:dyDescent="0.25">
      <c r="B11" s="268"/>
      <c r="C11" s="11">
        <v>5</v>
      </c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82">
        <v>0</v>
      </c>
    </row>
    <row r="12" spans="2:31" ht="18.95" customHeight="1" x14ac:dyDescent="0.25">
      <c r="B12" s="268"/>
      <c r="C12" s="11">
        <v>6</v>
      </c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82">
        <v>0</v>
      </c>
    </row>
    <row r="13" spans="2:31" ht="18.95" customHeight="1" x14ac:dyDescent="0.25">
      <c r="B13" s="268"/>
      <c r="C13" s="11">
        <v>7</v>
      </c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82">
        <v>0</v>
      </c>
    </row>
    <row r="14" spans="2:31" ht="18.95" customHeight="1" x14ac:dyDescent="0.25">
      <c r="B14" s="268"/>
      <c r="C14" s="11">
        <v>8</v>
      </c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82">
        <v>0</v>
      </c>
    </row>
    <row r="15" spans="2:31" ht="18.95" customHeight="1" x14ac:dyDescent="0.25">
      <c r="B15" s="268"/>
      <c r="C15" s="11">
        <v>9</v>
      </c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82">
        <v>0</v>
      </c>
    </row>
    <row r="16" spans="2:31" ht="18.95" customHeight="1" x14ac:dyDescent="0.25">
      <c r="B16" s="268"/>
      <c r="C16" s="11">
        <v>10</v>
      </c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82">
        <v>0</v>
      </c>
    </row>
    <row r="17" spans="2:15" ht="18.95" customHeight="1" x14ac:dyDescent="0.25">
      <c r="B17" s="268"/>
      <c r="C17" s="11">
        <v>11</v>
      </c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82">
        <v>0</v>
      </c>
    </row>
    <row r="18" spans="2:15" ht="18.95" customHeight="1" x14ac:dyDescent="0.25">
      <c r="B18" s="268"/>
      <c r="C18" s="11">
        <v>12</v>
      </c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82">
        <v>0</v>
      </c>
    </row>
    <row r="19" spans="2:15" ht="18.95" customHeight="1" x14ac:dyDescent="0.25">
      <c r="B19" s="268"/>
      <c r="C19" s="11">
        <v>13</v>
      </c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82">
        <v>0</v>
      </c>
    </row>
    <row r="20" spans="2:15" ht="18.95" customHeight="1" x14ac:dyDescent="0.25">
      <c r="B20" s="268"/>
      <c r="C20" s="11">
        <v>14</v>
      </c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82">
        <v>0</v>
      </c>
    </row>
    <row r="21" spans="2:15" ht="18.95" customHeight="1" x14ac:dyDescent="0.25">
      <c r="B21" s="268"/>
      <c r="C21" s="11">
        <v>15</v>
      </c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82">
        <v>0</v>
      </c>
    </row>
    <row r="22" spans="2:15" ht="18.95" customHeight="1" x14ac:dyDescent="0.25">
      <c r="B22" s="268"/>
      <c r="C22" s="11">
        <v>16</v>
      </c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82">
        <v>0</v>
      </c>
    </row>
    <row r="23" spans="2:15" ht="18.95" customHeight="1" x14ac:dyDescent="0.25">
      <c r="B23" s="268"/>
      <c r="C23" s="11">
        <v>17</v>
      </c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82">
        <v>0</v>
      </c>
    </row>
    <row r="24" spans="2:15" ht="18.95" customHeight="1" x14ac:dyDescent="0.25">
      <c r="B24" s="268"/>
      <c r="C24" s="11">
        <v>18</v>
      </c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82">
        <v>0</v>
      </c>
    </row>
    <row r="25" spans="2:15" ht="18.95" customHeight="1" x14ac:dyDescent="0.25">
      <c r="B25" s="268"/>
      <c r="C25" s="11">
        <v>19</v>
      </c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82">
        <v>0</v>
      </c>
    </row>
    <row r="26" spans="2:15" ht="18.95" customHeight="1" x14ac:dyDescent="0.25">
      <c r="B26" s="268"/>
      <c r="C26" s="11">
        <v>20</v>
      </c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82">
        <v>0</v>
      </c>
    </row>
    <row r="27" spans="2:15" ht="18.95" customHeight="1" x14ac:dyDescent="0.25">
      <c r="B27" s="268"/>
      <c r="C27" s="11">
        <v>21</v>
      </c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82">
        <v>0</v>
      </c>
    </row>
    <row r="28" spans="2:15" ht="18.95" customHeight="1" x14ac:dyDescent="0.25">
      <c r="B28" s="268"/>
      <c r="C28" s="11">
        <v>22</v>
      </c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82">
        <v>0</v>
      </c>
    </row>
    <row r="29" spans="2:15" ht="18.95" customHeight="1" x14ac:dyDescent="0.25">
      <c r="B29" s="268"/>
      <c r="C29" s="11">
        <v>23</v>
      </c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82">
        <v>0</v>
      </c>
    </row>
    <row r="30" spans="2:15" ht="18.95" customHeight="1" x14ac:dyDescent="0.25">
      <c r="B30" s="268"/>
      <c r="C30" s="11">
        <v>24</v>
      </c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82">
        <v>0</v>
      </c>
    </row>
    <row r="31" spans="2:15" ht="18.95" customHeight="1" x14ac:dyDescent="0.25">
      <c r="B31" s="268"/>
      <c r="C31" s="11">
        <v>25</v>
      </c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82">
        <v>0</v>
      </c>
    </row>
    <row r="32" spans="2:15" ht="18.95" customHeight="1" x14ac:dyDescent="0.25">
      <c r="B32" s="268"/>
      <c r="C32" s="11">
        <v>26</v>
      </c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82">
        <v>0</v>
      </c>
    </row>
    <row r="33" spans="2:15" ht="18.95" customHeight="1" x14ac:dyDescent="0.25">
      <c r="B33" s="268"/>
      <c r="C33" s="11">
        <v>27</v>
      </c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82">
        <v>0</v>
      </c>
    </row>
    <row r="34" spans="2:15" ht="18.95" customHeight="1" x14ac:dyDescent="0.25">
      <c r="B34" s="268"/>
      <c r="C34" s="11">
        <v>28</v>
      </c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82">
        <v>0</v>
      </c>
    </row>
    <row r="35" spans="2:15" ht="18.95" customHeight="1" x14ac:dyDescent="0.25">
      <c r="B35" s="268"/>
      <c r="C35" s="11">
        <v>29</v>
      </c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82">
        <v>0</v>
      </c>
    </row>
    <row r="36" spans="2:15" ht="18.95" customHeight="1" x14ac:dyDescent="0.25">
      <c r="B36" s="268"/>
      <c r="C36" s="11">
        <v>30</v>
      </c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82">
        <v>0</v>
      </c>
    </row>
    <row r="37" spans="2:15" ht="18.95" customHeight="1" x14ac:dyDescent="0.25">
      <c r="B37" s="268"/>
      <c r="C37" s="83">
        <v>31</v>
      </c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82">
        <v>0</v>
      </c>
    </row>
    <row r="38" spans="2:15" ht="18.95" customHeight="1" x14ac:dyDescent="0.25">
      <c r="B38" s="268"/>
      <c r="C38" s="83">
        <v>32</v>
      </c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82">
        <v>0</v>
      </c>
    </row>
    <row r="39" spans="2:15" ht="18.95" customHeight="1" x14ac:dyDescent="0.25">
      <c r="B39" s="268"/>
      <c r="C39" s="83">
        <v>33</v>
      </c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82">
        <v>0</v>
      </c>
    </row>
    <row r="40" spans="2:15" ht="18.95" customHeight="1" x14ac:dyDescent="0.25">
      <c r="B40" s="268"/>
      <c r="C40" s="83">
        <v>34</v>
      </c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82">
        <v>0</v>
      </c>
    </row>
    <row r="41" spans="2:15" ht="18.95" customHeight="1" x14ac:dyDescent="0.25">
      <c r="B41" s="268"/>
      <c r="C41" s="83">
        <v>35</v>
      </c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82">
        <v>0</v>
      </c>
    </row>
    <row r="42" spans="2:15" ht="18.95" customHeight="1" x14ac:dyDescent="0.25">
      <c r="B42" s="268"/>
      <c r="C42" s="83">
        <v>36</v>
      </c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82">
        <v>0</v>
      </c>
    </row>
    <row r="43" spans="2:15" ht="18.95" customHeight="1" x14ac:dyDescent="0.25">
      <c r="B43" s="268"/>
      <c r="C43" s="83">
        <v>37</v>
      </c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82">
        <v>0</v>
      </c>
    </row>
    <row r="44" spans="2:15" ht="18.95" customHeight="1" x14ac:dyDescent="0.25">
      <c r="B44" s="268"/>
      <c r="C44" s="83">
        <v>38</v>
      </c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82">
        <v>0</v>
      </c>
    </row>
    <row r="45" spans="2:15" ht="18.95" customHeight="1" thickBot="1" x14ac:dyDescent="0.3">
      <c r="B45" s="268"/>
      <c r="C45" s="84">
        <v>39</v>
      </c>
      <c r="D45" s="85"/>
      <c r="E45" s="85"/>
      <c r="F45" s="85"/>
      <c r="G45" s="85"/>
      <c r="H45" s="85"/>
      <c r="I45" s="85"/>
      <c r="J45" s="85"/>
      <c r="K45" s="86"/>
      <c r="L45" s="5"/>
      <c r="M45" s="85"/>
      <c r="N45" s="85"/>
      <c r="O45" s="87">
        <v>0</v>
      </c>
    </row>
    <row r="46" spans="2:15" ht="18.95" customHeight="1" x14ac:dyDescent="0.25">
      <c r="B46" s="269" t="s">
        <v>88</v>
      </c>
      <c r="C46" s="88">
        <v>1</v>
      </c>
      <c r="D46" s="10"/>
      <c r="E46" s="10"/>
      <c r="F46" s="10"/>
      <c r="G46" s="10"/>
      <c r="H46" s="10"/>
      <c r="I46" s="10"/>
      <c r="J46" s="10"/>
      <c r="K46" s="89"/>
      <c r="L46" s="90"/>
      <c r="M46" s="10"/>
      <c r="N46" s="10"/>
      <c r="O46" s="91">
        <v>0</v>
      </c>
    </row>
    <row r="47" spans="2:15" ht="18.95" customHeight="1" x14ac:dyDescent="0.25">
      <c r="B47" s="270"/>
      <c r="C47" s="83">
        <v>2</v>
      </c>
      <c r="D47" s="1"/>
      <c r="E47" s="1"/>
      <c r="F47" s="1"/>
      <c r="G47" s="1"/>
      <c r="H47" s="1"/>
      <c r="I47" s="1"/>
      <c r="J47" s="1"/>
      <c r="K47" s="16"/>
      <c r="L47" s="92"/>
      <c r="M47" s="1"/>
      <c r="N47" s="1"/>
      <c r="O47" s="93">
        <v>0</v>
      </c>
    </row>
    <row r="48" spans="2:15" ht="18.95" customHeight="1" x14ac:dyDescent="0.25">
      <c r="B48" s="270"/>
      <c r="C48" s="83">
        <v>3</v>
      </c>
      <c r="D48" s="1"/>
      <c r="E48" s="1"/>
      <c r="F48" s="1"/>
      <c r="G48" s="1"/>
      <c r="H48" s="1"/>
      <c r="I48" s="1"/>
      <c r="J48" s="1"/>
      <c r="K48" s="16"/>
      <c r="L48" s="92"/>
      <c r="M48" s="1"/>
      <c r="N48" s="1"/>
      <c r="O48" s="93">
        <v>0</v>
      </c>
    </row>
    <row r="49" spans="2:15" ht="18.95" customHeight="1" x14ac:dyDescent="0.25">
      <c r="B49" s="270"/>
      <c r="C49" s="83">
        <v>4</v>
      </c>
      <c r="D49" s="1"/>
      <c r="E49" s="1"/>
      <c r="F49" s="1"/>
      <c r="G49" s="1"/>
      <c r="H49" s="1"/>
      <c r="I49" s="1"/>
      <c r="J49" s="1"/>
      <c r="K49" s="16"/>
      <c r="L49" s="92"/>
      <c r="M49" s="1"/>
      <c r="N49" s="1"/>
      <c r="O49" s="93">
        <v>0</v>
      </c>
    </row>
    <row r="50" spans="2:15" ht="18.95" customHeight="1" x14ac:dyDescent="0.25">
      <c r="B50" s="270"/>
      <c r="C50" s="83">
        <v>5</v>
      </c>
      <c r="D50" s="1"/>
      <c r="E50" s="1"/>
      <c r="F50" s="1"/>
      <c r="G50" s="1"/>
      <c r="H50" s="1"/>
      <c r="I50" s="1"/>
      <c r="J50" s="1"/>
      <c r="K50" s="16"/>
      <c r="L50" s="92"/>
      <c r="M50" s="1"/>
      <c r="N50" s="1"/>
      <c r="O50" s="93">
        <v>0</v>
      </c>
    </row>
    <row r="51" spans="2:15" ht="18.95" customHeight="1" thickBot="1" x14ac:dyDescent="0.3">
      <c r="B51" s="271"/>
      <c r="C51" s="94">
        <v>6</v>
      </c>
      <c r="D51" s="4"/>
      <c r="E51" s="4"/>
      <c r="F51" s="4"/>
      <c r="G51" s="4"/>
      <c r="H51" s="4"/>
      <c r="I51" s="4"/>
      <c r="J51" s="4"/>
      <c r="K51" s="95"/>
      <c r="L51" s="96"/>
      <c r="M51" s="4"/>
      <c r="N51" s="4"/>
      <c r="O51" s="97">
        <v>0</v>
      </c>
    </row>
    <row r="52" spans="2:15" ht="18.95" customHeight="1" x14ac:dyDescent="0.25">
      <c r="B52" s="269" t="s">
        <v>89</v>
      </c>
      <c r="C52" s="88">
        <v>1</v>
      </c>
      <c r="D52" s="10"/>
      <c r="E52" s="10"/>
      <c r="F52" s="10"/>
      <c r="G52" s="10"/>
      <c r="H52" s="10"/>
      <c r="I52" s="10"/>
      <c r="J52" s="10"/>
      <c r="K52" s="89"/>
      <c r="L52" s="90"/>
      <c r="M52" s="10"/>
      <c r="N52" s="10"/>
      <c r="O52" s="91">
        <v>0</v>
      </c>
    </row>
    <row r="53" spans="2:15" ht="18.95" customHeight="1" x14ac:dyDescent="0.25">
      <c r="B53" s="270"/>
      <c r="C53" s="83">
        <v>2</v>
      </c>
      <c r="D53" s="1"/>
      <c r="E53" s="1"/>
      <c r="F53" s="1"/>
      <c r="G53" s="1"/>
      <c r="H53" s="1"/>
      <c r="I53" s="1"/>
      <c r="J53" s="1"/>
      <c r="K53" s="16"/>
      <c r="L53" s="92"/>
      <c r="M53" s="1"/>
      <c r="N53" s="1"/>
      <c r="O53" s="93">
        <v>0</v>
      </c>
    </row>
    <row r="54" spans="2:15" ht="18.95" customHeight="1" x14ac:dyDescent="0.25">
      <c r="B54" s="270"/>
      <c r="C54" s="83">
        <v>3</v>
      </c>
      <c r="D54" s="1"/>
      <c r="E54" s="1"/>
      <c r="F54" s="1"/>
      <c r="G54" s="1"/>
      <c r="H54" s="1"/>
      <c r="I54" s="1"/>
      <c r="J54" s="1"/>
      <c r="K54" s="16"/>
      <c r="L54" s="92"/>
      <c r="M54" s="1"/>
      <c r="N54" s="1"/>
      <c r="O54" s="93">
        <v>0</v>
      </c>
    </row>
    <row r="55" spans="2:15" ht="18.95" customHeight="1" x14ac:dyDescent="0.25">
      <c r="B55" s="270"/>
      <c r="C55" s="83">
        <v>4</v>
      </c>
      <c r="D55" s="1"/>
      <c r="E55" s="1"/>
      <c r="F55" s="1"/>
      <c r="G55" s="1"/>
      <c r="H55" s="1"/>
      <c r="I55" s="1"/>
      <c r="J55" s="1"/>
      <c r="K55" s="16"/>
      <c r="L55" s="92"/>
      <c r="M55" s="1"/>
      <c r="N55" s="1"/>
      <c r="O55" s="93">
        <v>0</v>
      </c>
    </row>
    <row r="56" spans="2:15" ht="18.95" customHeight="1" x14ac:dyDescent="0.25">
      <c r="B56" s="270"/>
      <c r="C56" s="83">
        <v>5</v>
      </c>
      <c r="D56" s="1"/>
      <c r="E56" s="1"/>
      <c r="F56" s="1"/>
      <c r="G56" s="1"/>
      <c r="H56" s="1"/>
      <c r="I56" s="1"/>
      <c r="J56" s="1"/>
      <c r="K56" s="16"/>
      <c r="L56" s="92"/>
      <c r="M56" s="1"/>
      <c r="N56" s="1"/>
      <c r="O56" s="93">
        <v>0</v>
      </c>
    </row>
    <row r="57" spans="2:15" ht="18.95" customHeight="1" thickBot="1" x14ac:dyDescent="0.3">
      <c r="B57" s="271"/>
      <c r="C57" s="94">
        <v>6</v>
      </c>
      <c r="D57" s="4"/>
      <c r="E57" s="4"/>
      <c r="F57" s="4"/>
      <c r="G57" s="4"/>
      <c r="H57" s="4"/>
      <c r="I57" s="4"/>
      <c r="J57" s="4"/>
      <c r="K57" s="95"/>
      <c r="L57" s="96"/>
      <c r="M57" s="4"/>
      <c r="N57" s="4"/>
      <c r="O57" s="97">
        <v>0</v>
      </c>
    </row>
    <row r="58" spans="2:15" ht="21.75" thickBot="1" x14ac:dyDescent="0.4">
      <c r="B58" s="272" t="s">
        <v>86</v>
      </c>
      <c r="C58" s="273"/>
      <c r="D58" s="273"/>
      <c r="E58" s="273"/>
      <c r="F58" s="273"/>
      <c r="G58" s="273"/>
      <c r="H58" s="273"/>
      <c r="I58" s="273"/>
      <c r="J58" s="273"/>
      <c r="K58" s="273"/>
      <c r="L58" s="98"/>
      <c r="M58" s="99"/>
      <c r="N58" s="99"/>
      <c r="O58" s="100">
        <f>SUM(O7:O57)</f>
        <v>0</v>
      </c>
    </row>
  </sheetData>
  <mergeCells count="17">
    <mergeCell ref="B7:B45"/>
    <mergeCell ref="B46:B51"/>
    <mergeCell ref="B52:B57"/>
    <mergeCell ref="B58:K58"/>
    <mergeCell ref="C3:O3"/>
    <mergeCell ref="C2:O2"/>
    <mergeCell ref="C5:C6"/>
    <mergeCell ref="D5:D6"/>
    <mergeCell ref="E5:E6"/>
    <mergeCell ref="F5:G5"/>
    <mergeCell ref="H5:H6"/>
    <mergeCell ref="I5:I6"/>
    <mergeCell ref="J5:J6"/>
    <mergeCell ref="K5:K6"/>
    <mergeCell ref="L5:L6"/>
    <mergeCell ref="M5:N5"/>
    <mergeCell ref="O5:O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'LISTA CARRERA JUDICIAL'!$J$8:$J$11</xm:f>
          </x14:formula1>
          <xm:sqref>L7:L57</xm:sqref>
        </x14:dataValidation>
        <x14:dataValidation type="list" allowBlank="1" showInputMessage="1" showErrorMessage="1">
          <x14:formula1>
            <xm:f>'LISTA CARRERA JUDICIAL'!$G$8:$G$11</xm:f>
          </x14:formula1>
          <xm:sqref>I7:I57</xm:sqref>
        </x14:dataValidation>
        <x14:dataValidation type="list" allowBlank="1" showInputMessage="1" showErrorMessage="1">
          <x14:formula1>
            <xm:f>'LISTA CARRERA JUDICIAL'!$D$8:$D$13</xm:f>
          </x14:formula1>
          <xm:sqref>H7:H57</xm:sqref>
        </x14:dataValidation>
        <x14:dataValidation type="list" allowBlank="1" showInputMessage="1" showErrorMessage="1">
          <x14:formula1>
            <xm:f>'LISTA CARRERA JUDICIAL'!$H$8:$H$10</xm:f>
          </x14:formula1>
          <xm:sqref>E7:E57</xm:sqref>
        </x14:dataValidation>
        <x14:dataValidation type="list" allowBlank="1" showInputMessage="1" showErrorMessage="1">
          <x14:formula1>
            <xm:f>'LISTA CARRERA JUDICIAL'!$F$8:$F$9</xm:f>
          </x14:formula1>
          <xm:sqref>K7:K57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C2:F82"/>
  <sheetViews>
    <sheetView topLeftCell="A58" workbookViewId="0">
      <selection activeCell="F13" sqref="F13"/>
    </sheetView>
  </sheetViews>
  <sheetFormatPr baseColWidth="10" defaultRowHeight="15" x14ac:dyDescent="0.25"/>
  <cols>
    <col min="6" max="6" width="24.85546875" customWidth="1"/>
  </cols>
  <sheetData>
    <row r="2" spans="3:6" x14ac:dyDescent="0.25">
      <c r="C2" t="s">
        <v>97</v>
      </c>
      <c r="D2" t="s">
        <v>1</v>
      </c>
      <c r="E2" t="s">
        <v>101</v>
      </c>
      <c r="F2" t="s">
        <v>98</v>
      </c>
    </row>
    <row r="3" spans="3:6" x14ac:dyDescent="0.25">
      <c r="C3" t="s">
        <v>102</v>
      </c>
      <c r="D3">
        <v>1</v>
      </c>
      <c r="E3">
        <v>1</v>
      </c>
      <c r="F3" t="s">
        <v>103</v>
      </c>
    </row>
    <row r="4" spans="3:6" x14ac:dyDescent="0.25">
      <c r="C4" t="s">
        <v>104</v>
      </c>
      <c r="D4">
        <v>2</v>
      </c>
      <c r="E4">
        <v>2</v>
      </c>
      <c r="F4" t="s">
        <v>105</v>
      </c>
    </row>
    <row r="5" spans="3:6" x14ac:dyDescent="0.25">
      <c r="D5">
        <v>3</v>
      </c>
      <c r="E5">
        <v>3</v>
      </c>
      <c r="F5" t="s">
        <v>106</v>
      </c>
    </row>
    <row r="6" spans="3:6" x14ac:dyDescent="0.25">
      <c r="D6">
        <v>4</v>
      </c>
      <c r="E6">
        <v>4</v>
      </c>
      <c r="F6" t="s">
        <v>107</v>
      </c>
    </row>
    <row r="7" spans="3:6" x14ac:dyDescent="0.25">
      <c r="D7">
        <v>5</v>
      </c>
      <c r="E7">
        <v>5</v>
      </c>
      <c r="F7" t="s">
        <v>108</v>
      </c>
    </row>
    <row r="8" spans="3:6" x14ac:dyDescent="0.25">
      <c r="D8">
        <v>6</v>
      </c>
      <c r="E8">
        <v>6</v>
      </c>
      <c r="F8" t="s">
        <v>109</v>
      </c>
    </row>
    <row r="9" spans="3:6" x14ac:dyDescent="0.25">
      <c r="D9">
        <v>7</v>
      </c>
      <c r="E9">
        <v>7</v>
      </c>
      <c r="F9" t="s">
        <v>110</v>
      </c>
    </row>
    <row r="10" spans="3:6" x14ac:dyDescent="0.25">
      <c r="D10">
        <v>8</v>
      </c>
      <c r="E10">
        <v>8</v>
      </c>
      <c r="F10" t="s">
        <v>111</v>
      </c>
    </row>
    <row r="11" spans="3:6" x14ac:dyDescent="0.25">
      <c r="D11">
        <v>9</v>
      </c>
      <c r="E11">
        <v>9</v>
      </c>
      <c r="F11" t="s">
        <v>112</v>
      </c>
    </row>
    <row r="12" spans="3:6" x14ac:dyDescent="0.25">
      <c r="D12">
        <v>10</v>
      </c>
      <c r="E12">
        <v>10</v>
      </c>
    </row>
    <row r="13" spans="3:6" x14ac:dyDescent="0.25">
      <c r="D13">
        <v>11</v>
      </c>
      <c r="E13">
        <v>11</v>
      </c>
    </row>
    <row r="14" spans="3:6" x14ac:dyDescent="0.25">
      <c r="D14">
        <v>12</v>
      </c>
      <c r="E14">
        <v>12</v>
      </c>
    </row>
    <row r="15" spans="3:6" x14ac:dyDescent="0.25">
      <c r="D15">
        <v>13</v>
      </c>
      <c r="E15">
        <v>13</v>
      </c>
    </row>
    <row r="16" spans="3:6" x14ac:dyDescent="0.25">
      <c r="D16">
        <v>14</v>
      </c>
      <c r="E16">
        <v>14</v>
      </c>
    </row>
    <row r="17" spans="4:5" x14ac:dyDescent="0.25">
      <c r="D17">
        <v>15</v>
      </c>
      <c r="E17">
        <v>15</v>
      </c>
    </row>
    <row r="18" spans="4:5" x14ac:dyDescent="0.25">
      <c r="D18">
        <v>16</v>
      </c>
      <c r="E18">
        <v>16</v>
      </c>
    </row>
    <row r="19" spans="4:5" x14ac:dyDescent="0.25">
      <c r="D19">
        <v>17</v>
      </c>
      <c r="E19">
        <v>17</v>
      </c>
    </row>
    <row r="20" spans="4:5" x14ac:dyDescent="0.25">
      <c r="D20">
        <v>18</v>
      </c>
      <c r="E20">
        <v>18</v>
      </c>
    </row>
    <row r="21" spans="4:5" x14ac:dyDescent="0.25">
      <c r="D21">
        <v>19</v>
      </c>
      <c r="E21">
        <v>19</v>
      </c>
    </row>
    <row r="22" spans="4:5" x14ac:dyDescent="0.25">
      <c r="D22">
        <v>20</v>
      </c>
      <c r="E22">
        <v>20</v>
      </c>
    </row>
    <row r="23" spans="4:5" x14ac:dyDescent="0.25">
      <c r="D23">
        <v>21</v>
      </c>
      <c r="E23">
        <v>21</v>
      </c>
    </row>
    <row r="24" spans="4:5" x14ac:dyDescent="0.25">
      <c r="D24">
        <v>22</v>
      </c>
      <c r="E24">
        <v>22</v>
      </c>
    </row>
    <row r="25" spans="4:5" x14ac:dyDescent="0.25">
      <c r="D25">
        <v>23</v>
      </c>
      <c r="E25">
        <v>23</v>
      </c>
    </row>
    <row r="26" spans="4:5" x14ac:dyDescent="0.25">
      <c r="D26">
        <v>24</v>
      </c>
      <c r="E26">
        <v>24</v>
      </c>
    </row>
    <row r="27" spans="4:5" x14ac:dyDescent="0.25">
      <c r="D27">
        <v>25</v>
      </c>
      <c r="E27">
        <v>25</v>
      </c>
    </row>
    <row r="28" spans="4:5" x14ac:dyDescent="0.25">
      <c r="D28">
        <v>26</v>
      </c>
      <c r="E28">
        <v>26</v>
      </c>
    </row>
    <row r="29" spans="4:5" x14ac:dyDescent="0.25">
      <c r="D29">
        <v>27</v>
      </c>
      <c r="E29">
        <v>27</v>
      </c>
    </row>
    <row r="30" spans="4:5" x14ac:dyDescent="0.25">
      <c r="D30">
        <v>28</v>
      </c>
      <c r="E30">
        <v>28</v>
      </c>
    </row>
    <row r="31" spans="4:5" x14ac:dyDescent="0.25">
      <c r="D31">
        <v>29</v>
      </c>
      <c r="E31">
        <v>29</v>
      </c>
    </row>
    <row r="32" spans="4:5" x14ac:dyDescent="0.25">
      <c r="D32">
        <v>30</v>
      </c>
      <c r="E32">
        <v>30</v>
      </c>
    </row>
    <row r="33" spans="4:5" x14ac:dyDescent="0.25">
      <c r="D33">
        <v>31</v>
      </c>
      <c r="E33">
        <v>31</v>
      </c>
    </row>
    <row r="34" spans="4:5" x14ac:dyDescent="0.25">
      <c r="D34">
        <v>32</v>
      </c>
      <c r="E34">
        <v>32</v>
      </c>
    </row>
    <row r="35" spans="4:5" x14ac:dyDescent="0.25">
      <c r="D35">
        <v>33</v>
      </c>
      <c r="E35">
        <v>33</v>
      </c>
    </row>
    <row r="36" spans="4:5" x14ac:dyDescent="0.25">
      <c r="D36">
        <v>34</v>
      </c>
      <c r="E36">
        <v>34</v>
      </c>
    </row>
    <row r="37" spans="4:5" x14ac:dyDescent="0.25">
      <c r="D37">
        <v>35</v>
      </c>
      <c r="E37">
        <v>35</v>
      </c>
    </row>
    <row r="38" spans="4:5" x14ac:dyDescent="0.25">
      <c r="D38">
        <v>36</v>
      </c>
      <c r="E38">
        <v>36</v>
      </c>
    </row>
    <row r="39" spans="4:5" x14ac:dyDescent="0.25">
      <c r="D39">
        <v>37</v>
      </c>
      <c r="E39">
        <v>37</v>
      </c>
    </row>
    <row r="40" spans="4:5" x14ac:dyDescent="0.25">
      <c r="D40">
        <v>38</v>
      </c>
      <c r="E40">
        <v>38</v>
      </c>
    </row>
    <row r="41" spans="4:5" x14ac:dyDescent="0.25">
      <c r="D41">
        <v>39</v>
      </c>
      <c r="E41">
        <v>39</v>
      </c>
    </row>
    <row r="42" spans="4:5" x14ac:dyDescent="0.25">
      <c r="D42">
        <v>40</v>
      </c>
      <c r="E42">
        <v>40</v>
      </c>
    </row>
    <row r="43" spans="4:5" x14ac:dyDescent="0.25">
      <c r="E43">
        <v>41</v>
      </c>
    </row>
    <row r="44" spans="4:5" x14ac:dyDescent="0.25">
      <c r="E44">
        <v>42</v>
      </c>
    </row>
    <row r="45" spans="4:5" x14ac:dyDescent="0.25">
      <c r="E45">
        <v>43</v>
      </c>
    </row>
    <row r="46" spans="4:5" x14ac:dyDescent="0.25">
      <c r="E46">
        <v>44</v>
      </c>
    </row>
    <row r="47" spans="4:5" x14ac:dyDescent="0.25">
      <c r="E47">
        <v>45</v>
      </c>
    </row>
    <row r="48" spans="4:5" x14ac:dyDescent="0.25">
      <c r="E48">
        <v>46</v>
      </c>
    </row>
    <row r="49" spans="5:5" x14ac:dyDescent="0.25">
      <c r="E49">
        <v>47</v>
      </c>
    </row>
    <row r="50" spans="5:5" x14ac:dyDescent="0.25">
      <c r="E50">
        <v>48</v>
      </c>
    </row>
    <row r="51" spans="5:5" x14ac:dyDescent="0.25">
      <c r="E51">
        <v>49</v>
      </c>
    </row>
    <row r="52" spans="5:5" x14ac:dyDescent="0.25">
      <c r="E52">
        <v>50</v>
      </c>
    </row>
    <row r="53" spans="5:5" x14ac:dyDescent="0.25">
      <c r="E53">
        <v>51</v>
      </c>
    </row>
    <row r="54" spans="5:5" x14ac:dyDescent="0.25">
      <c r="E54">
        <v>52</v>
      </c>
    </row>
    <row r="55" spans="5:5" x14ac:dyDescent="0.25">
      <c r="E55">
        <v>53</v>
      </c>
    </row>
    <row r="56" spans="5:5" x14ac:dyDescent="0.25">
      <c r="E56">
        <v>54</v>
      </c>
    </row>
    <row r="57" spans="5:5" x14ac:dyDescent="0.25">
      <c r="E57">
        <v>55</v>
      </c>
    </row>
    <row r="58" spans="5:5" x14ac:dyDescent="0.25">
      <c r="E58">
        <v>56</v>
      </c>
    </row>
    <row r="59" spans="5:5" x14ac:dyDescent="0.25">
      <c r="E59">
        <v>57</v>
      </c>
    </row>
    <row r="60" spans="5:5" x14ac:dyDescent="0.25">
      <c r="E60">
        <v>58</v>
      </c>
    </row>
    <row r="61" spans="5:5" x14ac:dyDescent="0.25">
      <c r="E61">
        <v>59</v>
      </c>
    </row>
    <row r="62" spans="5:5" x14ac:dyDescent="0.25">
      <c r="E62">
        <v>60</v>
      </c>
    </row>
    <row r="63" spans="5:5" x14ac:dyDescent="0.25">
      <c r="E63">
        <v>61</v>
      </c>
    </row>
    <row r="64" spans="5:5" x14ac:dyDescent="0.25">
      <c r="E64">
        <v>62</v>
      </c>
    </row>
    <row r="65" spans="5:5" x14ac:dyDescent="0.25">
      <c r="E65">
        <v>63</v>
      </c>
    </row>
    <row r="66" spans="5:5" x14ac:dyDescent="0.25">
      <c r="E66">
        <v>64</v>
      </c>
    </row>
    <row r="67" spans="5:5" x14ac:dyDescent="0.25">
      <c r="E67">
        <v>65</v>
      </c>
    </row>
    <row r="68" spans="5:5" x14ac:dyDescent="0.25">
      <c r="E68">
        <v>66</v>
      </c>
    </row>
    <row r="69" spans="5:5" x14ac:dyDescent="0.25">
      <c r="E69">
        <v>67</v>
      </c>
    </row>
    <row r="70" spans="5:5" x14ac:dyDescent="0.25">
      <c r="E70">
        <v>68</v>
      </c>
    </row>
    <row r="71" spans="5:5" x14ac:dyDescent="0.25">
      <c r="E71">
        <v>69</v>
      </c>
    </row>
    <row r="72" spans="5:5" x14ac:dyDescent="0.25">
      <c r="E72">
        <v>70</v>
      </c>
    </row>
    <row r="73" spans="5:5" x14ac:dyDescent="0.25">
      <c r="E73">
        <v>71</v>
      </c>
    </row>
    <row r="74" spans="5:5" x14ac:dyDescent="0.25">
      <c r="E74">
        <v>72</v>
      </c>
    </row>
    <row r="75" spans="5:5" x14ac:dyDescent="0.25">
      <c r="E75">
        <v>73</v>
      </c>
    </row>
    <row r="76" spans="5:5" x14ac:dyDescent="0.25">
      <c r="E76">
        <v>74</v>
      </c>
    </row>
    <row r="77" spans="5:5" x14ac:dyDescent="0.25">
      <c r="E77">
        <v>75</v>
      </c>
    </row>
    <row r="78" spans="5:5" x14ac:dyDescent="0.25">
      <c r="E78">
        <v>76</v>
      </c>
    </row>
    <row r="79" spans="5:5" x14ac:dyDescent="0.25">
      <c r="E79">
        <v>77</v>
      </c>
    </row>
    <row r="80" spans="5:5" x14ac:dyDescent="0.25">
      <c r="E80">
        <v>78</v>
      </c>
    </row>
    <row r="81" spans="5:5" x14ac:dyDescent="0.25">
      <c r="E81">
        <v>79</v>
      </c>
    </row>
    <row r="82" spans="5:5" x14ac:dyDescent="0.25">
      <c r="E82">
        <v>80</v>
      </c>
    </row>
  </sheetData>
  <dataValidations count="1">
    <dataValidation type="list" allowBlank="1" showInputMessage="1" showErrorMessage="1" sqref="F3:F11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B2:J59"/>
  <sheetViews>
    <sheetView workbookViewId="0">
      <selection activeCell="J16" sqref="J16"/>
    </sheetView>
  </sheetViews>
  <sheetFormatPr baseColWidth="10" defaultRowHeight="15" x14ac:dyDescent="0.25"/>
  <cols>
    <col min="2" max="2" width="13.140625" customWidth="1"/>
    <col min="3" max="3" width="10.7109375" customWidth="1"/>
    <col min="4" max="8" width="20.7109375" customWidth="1"/>
    <col min="10" max="10" width="30" customWidth="1"/>
  </cols>
  <sheetData>
    <row r="2" spans="2:10" ht="15.75" thickBot="1" x14ac:dyDescent="0.3">
      <c r="B2" s="5"/>
      <c r="C2" s="5"/>
    </row>
    <row r="3" spans="2:10" ht="29.25" thickBot="1" x14ac:dyDescent="0.5">
      <c r="B3" s="262" t="s">
        <v>77</v>
      </c>
      <c r="C3" s="263"/>
      <c r="D3" s="263"/>
      <c r="E3" s="263"/>
      <c r="F3" s="263"/>
      <c r="G3" s="263"/>
      <c r="H3" s="264"/>
    </row>
    <row r="4" spans="2:10" ht="15.75" thickBot="1" x14ac:dyDescent="0.3">
      <c r="B4" s="265" t="s">
        <v>56</v>
      </c>
      <c r="C4" s="266"/>
      <c r="D4" s="266"/>
      <c r="E4" s="266"/>
      <c r="F4" s="266"/>
      <c r="G4" s="266"/>
      <c r="H4" s="267"/>
    </row>
    <row r="5" spans="2:10" ht="15.75" thickBot="1" x14ac:dyDescent="0.3">
      <c r="B5" s="265" t="s">
        <v>39</v>
      </c>
      <c r="C5" s="266"/>
      <c r="D5" s="266"/>
      <c r="E5" s="266"/>
      <c r="F5" s="266"/>
      <c r="G5" s="266"/>
      <c r="H5" s="267"/>
    </row>
    <row r="6" spans="2:10" ht="15.75" thickBot="1" x14ac:dyDescent="0.3">
      <c r="B6" s="265" t="s">
        <v>48</v>
      </c>
      <c r="C6" s="266"/>
      <c r="D6" s="266"/>
      <c r="E6" s="266"/>
      <c r="F6" s="266"/>
      <c r="G6" s="266"/>
      <c r="H6" s="267"/>
    </row>
    <row r="7" spans="2:10" ht="15.75" thickBot="1" x14ac:dyDescent="0.3">
      <c r="B7" s="76"/>
      <c r="C7" s="73" t="s">
        <v>1</v>
      </c>
      <c r="D7" s="73" t="s">
        <v>42</v>
      </c>
      <c r="E7" s="76" t="s">
        <v>40</v>
      </c>
      <c r="F7" s="76" t="s">
        <v>49</v>
      </c>
      <c r="G7" s="76" t="s">
        <v>52</v>
      </c>
      <c r="H7" s="76" t="s">
        <v>57</v>
      </c>
      <c r="J7" s="101" t="s">
        <v>79</v>
      </c>
    </row>
    <row r="8" spans="2:10" ht="18.95" customHeight="1" x14ac:dyDescent="0.25">
      <c r="B8" s="283" t="s">
        <v>90</v>
      </c>
      <c r="C8" s="102">
        <v>1</v>
      </c>
      <c r="D8" s="103" t="s">
        <v>44</v>
      </c>
      <c r="E8" s="103">
        <v>30</v>
      </c>
      <c r="F8" s="104" t="s">
        <v>50</v>
      </c>
      <c r="G8" s="103" t="s">
        <v>53</v>
      </c>
      <c r="H8" s="105" t="s">
        <v>58</v>
      </c>
      <c r="J8" s="106" t="s">
        <v>91</v>
      </c>
    </row>
    <row r="9" spans="2:10" ht="18.95" customHeight="1" x14ac:dyDescent="0.25">
      <c r="B9" s="284"/>
      <c r="C9" s="36">
        <v>2</v>
      </c>
      <c r="D9" s="107" t="s">
        <v>45</v>
      </c>
      <c r="E9" s="19">
        <v>31</v>
      </c>
      <c r="F9" s="19" t="s">
        <v>51</v>
      </c>
      <c r="G9" s="19" t="s">
        <v>55</v>
      </c>
      <c r="H9" s="108" t="s">
        <v>59</v>
      </c>
      <c r="J9" s="19" t="s">
        <v>92</v>
      </c>
    </row>
    <row r="10" spans="2:10" ht="18.95" customHeight="1" x14ac:dyDescent="0.25">
      <c r="B10" s="284"/>
      <c r="C10" s="36">
        <v>3</v>
      </c>
      <c r="D10" s="109" t="s">
        <v>46</v>
      </c>
      <c r="E10" s="19">
        <v>32</v>
      </c>
      <c r="F10" s="19"/>
      <c r="G10" s="19" t="s">
        <v>54</v>
      </c>
      <c r="H10" s="108" t="s">
        <v>60</v>
      </c>
      <c r="J10" s="19" t="s">
        <v>93</v>
      </c>
    </row>
    <row r="11" spans="2:10" ht="18.95" customHeight="1" x14ac:dyDescent="0.25">
      <c r="B11" s="284"/>
      <c r="C11" s="36">
        <v>4</v>
      </c>
      <c r="D11" s="19" t="s">
        <v>47</v>
      </c>
      <c r="E11" s="106">
        <v>33</v>
      </c>
      <c r="F11" s="19"/>
      <c r="G11" s="110" t="s">
        <v>63</v>
      </c>
      <c r="H11" s="111"/>
      <c r="J11" s="19" t="s">
        <v>94</v>
      </c>
    </row>
    <row r="12" spans="2:10" ht="18.95" customHeight="1" x14ac:dyDescent="0.25">
      <c r="B12" s="284"/>
      <c r="C12" s="36">
        <v>5</v>
      </c>
      <c r="D12" s="110" t="s">
        <v>61</v>
      </c>
      <c r="E12" s="19">
        <v>34</v>
      </c>
      <c r="F12" s="19"/>
      <c r="G12" s="19"/>
      <c r="H12" s="111"/>
    </row>
    <row r="13" spans="2:10" ht="18.95" customHeight="1" x14ac:dyDescent="0.25">
      <c r="B13" s="284"/>
      <c r="C13" s="36">
        <v>6</v>
      </c>
      <c r="D13" s="110" t="s">
        <v>64</v>
      </c>
      <c r="E13" s="19">
        <v>35</v>
      </c>
      <c r="F13" s="19"/>
      <c r="G13" s="19"/>
      <c r="H13" s="111"/>
    </row>
    <row r="14" spans="2:10" ht="18.95" customHeight="1" x14ac:dyDescent="0.25">
      <c r="B14" s="284"/>
      <c r="C14" s="36">
        <v>7</v>
      </c>
      <c r="D14" s="19"/>
      <c r="E14" s="106">
        <v>36</v>
      </c>
      <c r="F14" s="19"/>
      <c r="G14" s="19"/>
      <c r="H14" s="111"/>
    </row>
    <row r="15" spans="2:10" ht="18.95" customHeight="1" x14ac:dyDescent="0.25">
      <c r="B15" s="284"/>
      <c r="C15" s="36">
        <v>8</v>
      </c>
      <c r="D15" s="19"/>
      <c r="E15" s="19">
        <v>37</v>
      </c>
      <c r="F15" s="19"/>
      <c r="G15" s="19"/>
      <c r="H15" s="111"/>
    </row>
    <row r="16" spans="2:10" ht="18.95" customHeight="1" x14ac:dyDescent="0.25">
      <c r="B16" s="284"/>
      <c r="C16" s="36">
        <v>9</v>
      </c>
      <c r="D16" s="19"/>
      <c r="E16" s="19">
        <v>38</v>
      </c>
      <c r="F16" s="19"/>
      <c r="G16" s="19"/>
      <c r="H16" s="111"/>
    </row>
    <row r="17" spans="2:8" ht="18.95" customHeight="1" x14ac:dyDescent="0.25">
      <c r="B17" s="284"/>
      <c r="C17" s="36">
        <v>10</v>
      </c>
      <c r="D17" s="19"/>
      <c r="E17" s="106">
        <v>39</v>
      </c>
      <c r="F17" s="19"/>
      <c r="G17" s="19"/>
      <c r="H17" s="111"/>
    </row>
    <row r="18" spans="2:8" ht="18.95" customHeight="1" x14ac:dyDescent="0.25">
      <c r="B18" s="284"/>
      <c r="C18" s="36">
        <v>11</v>
      </c>
      <c r="D18" s="19"/>
      <c r="E18" s="19">
        <v>40</v>
      </c>
      <c r="F18" s="19"/>
      <c r="G18" s="19"/>
      <c r="H18" s="111"/>
    </row>
    <row r="19" spans="2:8" ht="18.95" customHeight="1" x14ac:dyDescent="0.25">
      <c r="B19" s="284"/>
      <c r="C19" s="36">
        <v>12</v>
      </c>
      <c r="D19" s="19"/>
      <c r="E19" s="19">
        <v>41</v>
      </c>
      <c r="F19" s="19"/>
      <c r="G19" s="19"/>
      <c r="H19" s="111"/>
    </row>
    <row r="20" spans="2:8" ht="18.95" customHeight="1" x14ac:dyDescent="0.25">
      <c r="B20" s="284"/>
      <c r="C20" s="36">
        <v>13</v>
      </c>
      <c r="D20" s="19"/>
      <c r="E20" s="106">
        <v>42</v>
      </c>
      <c r="F20" s="19"/>
      <c r="G20" s="19"/>
      <c r="H20" s="111"/>
    </row>
    <row r="21" spans="2:8" ht="18.95" customHeight="1" x14ac:dyDescent="0.25">
      <c r="B21" s="284"/>
      <c r="C21" s="36">
        <v>14</v>
      </c>
      <c r="D21" s="19"/>
      <c r="E21" s="19">
        <v>43</v>
      </c>
      <c r="F21" s="19"/>
      <c r="G21" s="19"/>
      <c r="H21" s="111"/>
    </row>
    <row r="22" spans="2:8" ht="18.95" customHeight="1" x14ac:dyDescent="0.25">
      <c r="B22" s="284"/>
      <c r="C22" s="36">
        <v>15</v>
      </c>
      <c r="D22" s="19"/>
      <c r="E22" s="19">
        <v>44</v>
      </c>
      <c r="F22" s="19"/>
      <c r="G22" s="19"/>
      <c r="H22" s="111"/>
    </row>
    <row r="23" spans="2:8" ht="18.95" customHeight="1" x14ac:dyDescent="0.25">
      <c r="B23" s="284"/>
      <c r="C23" s="36">
        <v>16</v>
      </c>
      <c r="D23" s="19"/>
      <c r="E23" s="106">
        <v>45</v>
      </c>
      <c r="F23" s="19"/>
      <c r="G23" s="19"/>
      <c r="H23" s="111"/>
    </row>
    <row r="24" spans="2:8" ht="18.95" customHeight="1" x14ac:dyDescent="0.25">
      <c r="B24" s="284"/>
      <c r="C24" s="36">
        <v>17</v>
      </c>
      <c r="D24" s="19"/>
      <c r="E24" s="19">
        <v>46</v>
      </c>
      <c r="F24" s="19"/>
      <c r="G24" s="19"/>
      <c r="H24" s="111"/>
    </row>
    <row r="25" spans="2:8" ht="18.95" customHeight="1" x14ac:dyDescent="0.25">
      <c r="B25" s="284"/>
      <c r="C25" s="36">
        <v>18</v>
      </c>
      <c r="D25" s="19"/>
      <c r="E25" s="19">
        <v>47</v>
      </c>
      <c r="F25" s="19"/>
      <c r="G25" s="19"/>
      <c r="H25" s="111"/>
    </row>
    <row r="26" spans="2:8" ht="18.95" customHeight="1" x14ac:dyDescent="0.25">
      <c r="B26" s="284"/>
      <c r="C26" s="36">
        <v>19</v>
      </c>
      <c r="D26" s="19"/>
      <c r="E26" s="106">
        <v>48</v>
      </c>
      <c r="F26" s="19"/>
      <c r="G26" s="19"/>
      <c r="H26" s="111"/>
    </row>
    <row r="27" spans="2:8" ht="18.95" customHeight="1" x14ac:dyDescent="0.25">
      <c r="B27" s="284"/>
      <c r="C27" s="36">
        <v>20</v>
      </c>
      <c r="D27" s="19"/>
      <c r="E27" s="19">
        <v>49</v>
      </c>
      <c r="F27" s="19"/>
      <c r="G27" s="19"/>
      <c r="H27" s="111"/>
    </row>
    <row r="28" spans="2:8" ht="18.95" customHeight="1" x14ac:dyDescent="0.25">
      <c r="B28" s="284"/>
      <c r="C28" s="36">
        <v>21</v>
      </c>
      <c r="D28" s="19"/>
      <c r="E28" s="19">
        <v>50</v>
      </c>
      <c r="F28" s="19"/>
      <c r="G28" s="19"/>
      <c r="H28" s="111"/>
    </row>
    <row r="29" spans="2:8" ht="18.95" customHeight="1" x14ac:dyDescent="0.25">
      <c r="B29" s="284"/>
      <c r="C29" s="36">
        <v>22</v>
      </c>
      <c r="D29" s="19"/>
      <c r="E29" s="106">
        <v>51</v>
      </c>
      <c r="F29" s="19"/>
      <c r="G29" s="19"/>
      <c r="H29" s="111"/>
    </row>
    <row r="30" spans="2:8" ht="18.95" customHeight="1" x14ac:dyDescent="0.25">
      <c r="B30" s="284"/>
      <c r="C30" s="36">
        <v>23</v>
      </c>
      <c r="D30" s="19"/>
      <c r="E30" s="19">
        <v>52</v>
      </c>
      <c r="F30" s="19"/>
      <c r="G30" s="19"/>
      <c r="H30" s="111"/>
    </row>
    <row r="31" spans="2:8" ht="18.95" customHeight="1" x14ac:dyDescent="0.25">
      <c r="B31" s="284"/>
      <c r="C31" s="36">
        <v>24</v>
      </c>
      <c r="D31" s="19"/>
      <c r="E31" s="19">
        <v>53</v>
      </c>
      <c r="F31" s="19"/>
      <c r="G31" s="19"/>
      <c r="H31" s="111"/>
    </row>
    <row r="32" spans="2:8" ht="18.95" customHeight="1" x14ac:dyDescent="0.25">
      <c r="B32" s="284"/>
      <c r="C32" s="36">
        <v>25</v>
      </c>
      <c r="D32" s="19"/>
      <c r="E32" s="106">
        <v>54</v>
      </c>
      <c r="F32" s="19"/>
      <c r="G32" s="19"/>
      <c r="H32" s="111"/>
    </row>
    <row r="33" spans="2:8" ht="18.95" customHeight="1" x14ac:dyDescent="0.25">
      <c r="B33" s="284"/>
      <c r="C33" s="36">
        <v>26</v>
      </c>
      <c r="D33" s="19"/>
      <c r="E33" s="19">
        <v>55</v>
      </c>
      <c r="F33" s="19"/>
      <c r="G33" s="19"/>
      <c r="H33" s="111"/>
    </row>
    <row r="34" spans="2:8" ht="18.95" customHeight="1" x14ac:dyDescent="0.25">
      <c r="B34" s="284"/>
      <c r="C34" s="36">
        <v>27</v>
      </c>
      <c r="D34" s="19"/>
      <c r="E34" s="19">
        <v>56</v>
      </c>
      <c r="F34" s="19"/>
      <c r="G34" s="19"/>
      <c r="H34" s="111"/>
    </row>
    <row r="35" spans="2:8" ht="18.95" customHeight="1" x14ac:dyDescent="0.25">
      <c r="B35" s="284"/>
      <c r="C35" s="36">
        <v>28</v>
      </c>
      <c r="D35" s="19"/>
      <c r="E35" s="106">
        <v>57</v>
      </c>
      <c r="F35" s="19"/>
      <c r="G35" s="19"/>
      <c r="H35" s="111"/>
    </row>
    <row r="36" spans="2:8" ht="18.95" customHeight="1" x14ac:dyDescent="0.25">
      <c r="B36" s="284"/>
      <c r="C36" s="36">
        <v>29</v>
      </c>
      <c r="D36" s="19"/>
      <c r="E36" s="19">
        <v>58</v>
      </c>
      <c r="F36" s="19"/>
      <c r="G36" s="19"/>
      <c r="H36" s="111"/>
    </row>
    <row r="37" spans="2:8" ht="18.95" customHeight="1" x14ac:dyDescent="0.25">
      <c r="B37" s="284"/>
      <c r="C37" s="36">
        <v>30</v>
      </c>
      <c r="D37" s="19"/>
      <c r="E37" s="19">
        <v>59</v>
      </c>
      <c r="F37" s="19"/>
      <c r="G37" s="19"/>
      <c r="H37" s="111"/>
    </row>
    <row r="38" spans="2:8" ht="18.95" customHeight="1" x14ac:dyDescent="0.25">
      <c r="B38" s="284"/>
      <c r="C38" s="112">
        <v>31</v>
      </c>
      <c r="D38" s="19"/>
      <c r="E38" s="106">
        <v>60</v>
      </c>
      <c r="F38" s="19"/>
      <c r="G38" s="19"/>
      <c r="H38" s="111"/>
    </row>
    <row r="39" spans="2:8" ht="18.95" customHeight="1" x14ac:dyDescent="0.25">
      <c r="B39" s="284"/>
      <c r="C39" s="112">
        <v>32</v>
      </c>
      <c r="D39" s="19"/>
      <c r="E39" s="19">
        <v>61</v>
      </c>
      <c r="F39" s="19"/>
      <c r="G39" s="19"/>
      <c r="H39" s="111"/>
    </row>
    <row r="40" spans="2:8" ht="18.95" customHeight="1" x14ac:dyDescent="0.25">
      <c r="B40" s="284"/>
      <c r="C40" s="112">
        <v>33</v>
      </c>
      <c r="D40" s="19"/>
      <c r="E40" s="19">
        <v>62</v>
      </c>
      <c r="F40" s="19"/>
      <c r="G40" s="19"/>
      <c r="H40" s="111"/>
    </row>
    <row r="41" spans="2:8" ht="18.95" customHeight="1" x14ac:dyDescent="0.25">
      <c r="B41" s="284"/>
      <c r="C41" s="112">
        <v>34</v>
      </c>
      <c r="D41" s="19"/>
      <c r="E41" s="106">
        <v>63</v>
      </c>
      <c r="F41" s="19"/>
      <c r="G41" s="19"/>
      <c r="H41" s="111"/>
    </row>
    <row r="42" spans="2:8" ht="18.95" customHeight="1" x14ac:dyDescent="0.25">
      <c r="B42" s="284"/>
      <c r="C42" s="112">
        <v>35</v>
      </c>
      <c r="D42" s="19"/>
      <c r="E42" s="19">
        <v>64</v>
      </c>
      <c r="F42" s="19"/>
      <c r="G42" s="19"/>
      <c r="H42" s="111"/>
    </row>
    <row r="43" spans="2:8" ht="18.95" customHeight="1" x14ac:dyDescent="0.25">
      <c r="B43" s="284"/>
      <c r="C43" s="112">
        <v>36</v>
      </c>
      <c r="D43" s="19"/>
      <c r="E43" s="19">
        <v>65</v>
      </c>
      <c r="F43" s="19"/>
      <c r="G43" s="19"/>
      <c r="H43" s="111"/>
    </row>
    <row r="44" spans="2:8" ht="18.95" customHeight="1" x14ac:dyDescent="0.25">
      <c r="B44" s="284"/>
      <c r="C44" s="112">
        <v>37</v>
      </c>
      <c r="D44" s="19"/>
      <c r="E44" s="106">
        <v>66</v>
      </c>
      <c r="F44" s="19"/>
      <c r="G44" s="19"/>
      <c r="H44" s="111"/>
    </row>
    <row r="45" spans="2:8" ht="18.95" customHeight="1" x14ac:dyDescent="0.25">
      <c r="B45" s="284"/>
      <c r="C45" s="112">
        <v>38</v>
      </c>
      <c r="D45" s="19"/>
      <c r="E45" s="19">
        <v>67</v>
      </c>
      <c r="F45" s="19"/>
      <c r="G45" s="19"/>
      <c r="H45" s="111"/>
    </row>
    <row r="46" spans="2:8" ht="18.95" customHeight="1" thickBot="1" x14ac:dyDescent="0.3">
      <c r="B46" s="285"/>
      <c r="C46" s="112">
        <v>39</v>
      </c>
      <c r="D46" s="19"/>
      <c r="E46" s="19">
        <v>68</v>
      </c>
      <c r="F46" s="19"/>
      <c r="G46" s="19"/>
      <c r="H46" s="111"/>
    </row>
    <row r="47" spans="2:8" ht="18.95" customHeight="1" x14ac:dyDescent="0.25">
      <c r="B47" s="280" t="s">
        <v>84</v>
      </c>
      <c r="C47" s="112">
        <v>1</v>
      </c>
      <c r="D47" s="19"/>
      <c r="E47" s="106">
        <v>69</v>
      </c>
      <c r="F47" s="19"/>
      <c r="G47" s="19"/>
      <c r="H47" s="111"/>
    </row>
    <row r="48" spans="2:8" ht="18.95" customHeight="1" x14ac:dyDescent="0.25">
      <c r="B48" s="281"/>
      <c r="C48" s="112">
        <v>2</v>
      </c>
      <c r="D48" s="19"/>
      <c r="E48" s="19">
        <v>70</v>
      </c>
      <c r="F48" s="19"/>
      <c r="G48" s="19"/>
      <c r="H48" s="111"/>
    </row>
    <row r="49" spans="2:8" ht="18.95" customHeight="1" x14ac:dyDescent="0.25">
      <c r="B49" s="281"/>
      <c r="C49" s="112">
        <v>3</v>
      </c>
      <c r="D49" s="19"/>
      <c r="E49" s="19">
        <v>71</v>
      </c>
      <c r="F49" s="19"/>
      <c r="G49" s="19"/>
      <c r="H49" s="111"/>
    </row>
    <row r="50" spans="2:8" ht="18.95" customHeight="1" x14ac:dyDescent="0.25">
      <c r="B50" s="281"/>
      <c r="C50" s="112">
        <v>4</v>
      </c>
      <c r="D50" s="19"/>
      <c r="E50" s="106">
        <v>72</v>
      </c>
      <c r="F50" s="19"/>
      <c r="G50" s="19"/>
      <c r="H50" s="111"/>
    </row>
    <row r="51" spans="2:8" ht="18.95" customHeight="1" x14ac:dyDescent="0.25">
      <c r="B51" s="281"/>
      <c r="C51" s="112">
        <v>5</v>
      </c>
      <c r="D51" s="19"/>
      <c r="E51" s="19">
        <v>73</v>
      </c>
      <c r="F51" s="19"/>
      <c r="G51" s="19"/>
      <c r="H51" s="111"/>
    </row>
    <row r="52" spans="2:8" ht="18.95" customHeight="1" thickBot="1" x14ac:dyDescent="0.3">
      <c r="B52" s="282"/>
      <c r="C52" s="112">
        <v>6</v>
      </c>
      <c r="D52" s="19"/>
      <c r="E52" s="19">
        <v>74</v>
      </c>
      <c r="F52" s="19"/>
      <c r="G52" s="19"/>
      <c r="H52" s="111"/>
    </row>
    <row r="53" spans="2:8" ht="18.95" customHeight="1" x14ac:dyDescent="0.25">
      <c r="B53" s="280" t="s">
        <v>85</v>
      </c>
      <c r="C53" s="112">
        <v>1</v>
      </c>
      <c r="D53" s="19"/>
      <c r="E53" s="106">
        <v>75</v>
      </c>
      <c r="F53" s="19"/>
      <c r="G53" s="19"/>
      <c r="H53" s="111"/>
    </row>
    <row r="54" spans="2:8" ht="18.95" customHeight="1" x14ac:dyDescent="0.25">
      <c r="B54" s="281"/>
      <c r="C54" s="112">
        <v>2</v>
      </c>
      <c r="D54" s="19"/>
      <c r="E54" s="106">
        <v>76</v>
      </c>
      <c r="F54" s="19"/>
      <c r="G54" s="19"/>
      <c r="H54" s="111"/>
    </row>
    <row r="55" spans="2:8" ht="18.95" customHeight="1" x14ac:dyDescent="0.25">
      <c r="B55" s="281"/>
      <c r="C55" s="112">
        <v>3</v>
      </c>
      <c r="D55" s="19"/>
      <c r="E55" s="106">
        <v>77</v>
      </c>
      <c r="F55" s="19"/>
      <c r="G55" s="19"/>
      <c r="H55" s="111"/>
    </row>
    <row r="56" spans="2:8" ht="18.95" customHeight="1" x14ac:dyDescent="0.25">
      <c r="B56" s="281"/>
      <c r="C56" s="112">
        <v>4</v>
      </c>
      <c r="D56" s="19"/>
      <c r="E56" s="106">
        <v>78</v>
      </c>
      <c r="F56" s="19"/>
      <c r="G56" s="19"/>
      <c r="H56" s="111"/>
    </row>
    <row r="57" spans="2:8" ht="18.95" customHeight="1" x14ac:dyDescent="0.25">
      <c r="B57" s="281"/>
      <c r="C57" s="112">
        <v>5</v>
      </c>
      <c r="D57" s="19"/>
      <c r="E57" s="106">
        <v>79</v>
      </c>
      <c r="F57" s="19"/>
      <c r="G57" s="19"/>
      <c r="H57" s="111"/>
    </row>
    <row r="58" spans="2:8" ht="18.95" customHeight="1" thickBot="1" x14ac:dyDescent="0.3">
      <c r="B58" s="282"/>
      <c r="C58" s="113">
        <v>6</v>
      </c>
      <c r="D58" s="114"/>
      <c r="E58" s="115">
        <v>80</v>
      </c>
      <c r="F58" s="114"/>
      <c r="G58" s="114"/>
      <c r="H58" s="116"/>
    </row>
    <row r="59" spans="2:8" x14ac:dyDescent="0.25">
      <c r="E59" s="5"/>
    </row>
  </sheetData>
  <mergeCells count="7">
    <mergeCell ref="B53:B58"/>
    <mergeCell ref="B3:H3"/>
    <mergeCell ref="B4:H4"/>
    <mergeCell ref="B5:H5"/>
    <mergeCell ref="B6:H6"/>
    <mergeCell ref="B8:B46"/>
    <mergeCell ref="B47:B5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</sheetPr>
  <dimension ref="A3:BM809"/>
  <sheetViews>
    <sheetView tabSelected="1" zoomScaleNormal="100" workbookViewId="0">
      <selection activeCell="B7" sqref="B7"/>
    </sheetView>
  </sheetViews>
  <sheetFormatPr baseColWidth="10" defaultColWidth="10.140625" defaultRowHeight="12.75" outlineLevelRow="1" outlineLevelCol="1" x14ac:dyDescent="0.2"/>
  <cols>
    <col min="1" max="1" width="3.28515625" style="125" customWidth="1"/>
    <col min="2" max="2" width="75" style="126" customWidth="1"/>
    <col min="3" max="6" width="10.7109375" style="125" customWidth="1" outlineLevel="1"/>
    <col min="7" max="7" width="15.7109375" style="125" customWidth="1" outlineLevel="1"/>
    <col min="8" max="11" width="10.7109375" style="125" customWidth="1" outlineLevel="1"/>
    <col min="12" max="12" width="15.7109375" style="125" customWidth="1" outlineLevel="1"/>
    <col min="13" max="16" width="10.7109375" style="125" customWidth="1" outlineLevel="1"/>
    <col min="17" max="17" width="15.7109375" style="125" customWidth="1" outlineLevel="1"/>
    <col min="18" max="18" width="10.7109375" style="125" customWidth="1"/>
    <col min="19" max="19" width="11.7109375" style="125" customWidth="1"/>
    <col min="20" max="20" width="73.85546875" style="126" customWidth="1"/>
    <col min="21" max="24" width="10.7109375" style="125" customWidth="1"/>
    <col min="25" max="25" width="15.7109375" style="125" customWidth="1"/>
    <col min="26" max="29" width="10.7109375" style="125" customWidth="1"/>
    <col min="30" max="30" width="15.7109375" style="125" customWidth="1"/>
    <col min="31" max="34" width="10.7109375" style="125" customWidth="1"/>
    <col min="35" max="35" width="15.7109375" style="125" customWidth="1"/>
    <col min="36" max="36" width="10.7109375" style="125" customWidth="1"/>
    <col min="37" max="37" width="10.140625" style="125"/>
    <col min="38" max="38" width="77.42578125" style="125" customWidth="1"/>
    <col min="39" max="42" width="10.7109375" style="125" customWidth="1"/>
    <col min="43" max="43" width="15.7109375" style="125" customWidth="1"/>
    <col min="44" max="47" width="10.7109375" style="125" customWidth="1"/>
    <col min="48" max="48" width="15.7109375" style="125" customWidth="1"/>
    <col min="49" max="52" width="10.7109375" style="125" customWidth="1"/>
    <col min="53" max="53" width="15.7109375" style="125" customWidth="1"/>
    <col min="54" max="54" width="10.7109375" style="125" customWidth="1"/>
    <col min="55" max="16384" width="10.140625" style="125"/>
  </cols>
  <sheetData>
    <row r="3" spans="1:65" x14ac:dyDescent="0.2"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</row>
    <row r="4" spans="1:65" s="128" customFormat="1" ht="25.5" x14ac:dyDescent="0.35">
      <c r="B4" s="286" t="s">
        <v>65</v>
      </c>
      <c r="C4" s="286"/>
      <c r="D4" s="286"/>
      <c r="E4" s="286"/>
      <c r="F4" s="286"/>
      <c r="G4" s="286"/>
      <c r="H4" s="286"/>
      <c r="I4" s="286"/>
      <c r="J4" s="286"/>
      <c r="K4" s="286"/>
      <c r="L4" s="286"/>
      <c r="M4" s="286"/>
      <c r="N4" s="286"/>
      <c r="O4" s="286"/>
      <c r="P4" s="286"/>
      <c r="Q4" s="286"/>
      <c r="R4" s="286"/>
      <c r="S4" s="129"/>
      <c r="T4" s="129"/>
      <c r="U4" s="129"/>
      <c r="V4" s="129"/>
      <c r="W4" s="129"/>
      <c r="X4" s="129"/>
      <c r="Y4" s="129"/>
      <c r="Z4" s="129"/>
      <c r="AA4" s="129"/>
      <c r="AB4" s="129"/>
      <c r="AC4" s="129"/>
      <c r="BC4" s="130"/>
      <c r="BD4" s="130"/>
      <c r="BE4" s="131"/>
      <c r="BF4" s="131"/>
      <c r="BG4" s="131"/>
      <c r="BH4" s="131"/>
      <c r="BI4" s="131"/>
      <c r="BJ4" s="131"/>
      <c r="BK4" s="131"/>
      <c r="BL4" s="131"/>
      <c r="BM4" s="131"/>
    </row>
    <row r="5" spans="1:65" s="128" customFormat="1" ht="25.5" x14ac:dyDescent="0.35">
      <c r="B5" s="286" t="s">
        <v>23</v>
      </c>
      <c r="C5" s="286"/>
      <c r="D5" s="286"/>
      <c r="E5" s="286"/>
      <c r="F5" s="286"/>
      <c r="G5" s="286"/>
      <c r="H5" s="286"/>
      <c r="I5" s="286"/>
      <c r="J5" s="286"/>
      <c r="K5" s="286"/>
      <c r="L5" s="286"/>
      <c r="M5" s="286"/>
      <c r="N5" s="286"/>
      <c r="O5" s="286"/>
      <c r="P5" s="286"/>
      <c r="Q5" s="286"/>
      <c r="R5" s="286"/>
      <c r="S5" s="129"/>
      <c r="T5" s="129"/>
      <c r="U5" s="129"/>
      <c r="V5" s="129"/>
      <c r="W5" s="129"/>
      <c r="X5" s="129"/>
      <c r="Y5" s="129"/>
      <c r="Z5" s="129"/>
      <c r="AA5" s="129"/>
      <c r="AB5" s="129"/>
      <c r="AC5" s="129"/>
      <c r="BC5" s="130"/>
      <c r="BD5" s="130"/>
      <c r="BE5" s="131"/>
      <c r="BF5" s="131"/>
      <c r="BG5" s="131"/>
      <c r="BH5" s="131"/>
      <c r="BI5" s="131"/>
      <c r="BJ5" s="131"/>
      <c r="BK5" s="131"/>
      <c r="BL5" s="131"/>
      <c r="BM5" s="131"/>
    </row>
    <row r="6" spans="1:65" s="128" customFormat="1" ht="25.5" x14ac:dyDescent="0.35">
      <c r="B6" s="286" t="s">
        <v>120</v>
      </c>
      <c r="C6" s="286"/>
      <c r="D6" s="286"/>
      <c r="E6" s="286"/>
      <c r="F6" s="286"/>
      <c r="G6" s="286"/>
      <c r="H6" s="286"/>
      <c r="I6" s="286"/>
      <c r="J6" s="286"/>
      <c r="K6" s="286"/>
      <c r="L6" s="286"/>
      <c r="M6" s="286"/>
      <c r="N6" s="286"/>
      <c r="O6" s="286"/>
      <c r="P6" s="286"/>
      <c r="Q6" s="286"/>
      <c r="R6" s="286"/>
      <c r="S6" s="129"/>
      <c r="T6" s="129"/>
      <c r="U6" s="129"/>
      <c r="V6" s="129"/>
      <c r="W6" s="129"/>
      <c r="X6" s="129"/>
      <c r="Y6" s="129"/>
      <c r="Z6" s="129"/>
      <c r="AA6" s="129"/>
      <c r="AB6" s="129"/>
      <c r="AC6" s="129"/>
      <c r="BC6" s="130"/>
      <c r="BD6" s="130"/>
      <c r="BE6" s="131"/>
      <c r="BF6" s="131"/>
      <c r="BG6" s="131"/>
      <c r="BH6" s="131"/>
      <c r="BI6" s="131"/>
      <c r="BJ6" s="131"/>
      <c r="BK6" s="131"/>
      <c r="BL6" s="131"/>
      <c r="BM6" s="131"/>
    </row>
    <row r="7" spans="1:65" ht="16.5" thickBot="1" x14ac:dyDescent="0.3">
      <c r="BC7" s="130"/>
      <c r="BD7" s="130"/>
      <c r="BE7" s="131"/>
      <c r="BF7" s="131"/>
      <c r="BG7" s="131"/>
      <c r="BH7" s="131"/>
      <c r="BI7" s="131"/>
      <c r="BJ7" s="131"/>
      <c r="BK7" s="131"/>
      <c r="BL7" s="131"/>
      <c r="BM7" s="131"/>
    </row>
    <row r="8" spans="1:65" ht="24" thickBot="1" x14ac:dyDescent="0.4">
      <c r="B8" s="290" t="s">
        <v>66</v>
      </c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2"/>
      <c r="T8" s="290" t="s">
        <v>66</v>
      </c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2"/>
      <c r="AL8" s="290" t="s">
        <v>66</v>
      </c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2"/>
      <c r="BC8" s="130"/>
      <c r="BD8" s="130"/>
      <c r="BE8" s="131"/>
      <c r="BF8" s="131"/>
      <c r="BG8" s="131"/>
      <c r="BH8" s="131"/>
      <c r="BI8" s="131"/>
      <c r="BJ8" s="131"/>
      <c r="BK8" s="131"/>
      <c r="BL8" s="131"/>
      <c r="BM8" s="131"/>
    </row>
    <row r="9" spans="1:65" ht="20.25" x14ac:dyDescent="0.2">
      <c r="A9" s="132"/>
      <c r="B9" s="296" t="s">
        <v>113</v>
      </c>
      <c r="C9" s="297"/>
      <c r="D9" s="297"/>
      <c r="E9" s="297"/>
      <c r="F9" s="297"/>
      <c r="G9" s="297"/>
      <c r="H9" s="297"/>
      <c r="I9" s="297"/>
      <c r="J9" s="297"/>
      <c r="K9" s="297"/>
      <c r="L9" s="297"/>
      <c r="M9" s="297"/>
      <c r="N9" s="297"/>
      <c r="O9" s="297"/>
      <c r="P9" s="297"/>
      <c r="Q9" s="297"/>
      <c r="R9" s="298"/>
      <c r="S9" s="132"/>
      <c r="T9" s="296" t="s">
        <v>113</v>
      </c>
      <c r="U9" s="297"/>
      <c r="V9" s="297"/>
      <c r="W9" s="297"/>
      <c r="X9" s="297"/>
      <c r="Y9" s="297"/>
      <c r="Z9" s="297"/>
      <c r="AA9" s="297"/>
      <c r="AB9" s="297"/>
      <c r="AC9" s="297"/>
      <c r="AD9" s="297"/>
      <c r="AE9" s="297"/>
      <c r="AF9" s="297"/>
      <c r="AG9" s="297"/>
      <c r="AH9" s="297"/>
      <c r="AI9" s="297"/>
      <c r="AJ9" s="298"/>
      <c r="AL9" s="299" t="s">
        <v>113</v>
      </c>
      <c r="AM9" s="300"/>
      <c r="AN9" s="300"/>
      <c r="AO9" s="300"/>
      <c r="AP9" s="300"/>
      <c r="AQ9" s="300"/>
      <c r="AR9" s="300"/>
      <c r="AS9" s="300"/>
      <c r="AT9" s="300"/>
      <c r="AU9" s="300"/>
      <c r="AV9" s="300"/>
      <c r="AW9" s="300"/>
      <c r="AX9" s="300"/>
      <c r="AY9" s="300"/>
      <c r="AZ9" s="300"/>
      <c r="BA9" s="300"/>
      <c r="BB9" s="301"/>
    </row>
    <row r="10" spans="1:65" ht="21" thickBot="1" x14ac:dyDescent="0.25">
      <c r="A10" s="133"/>
      <c r="B10" s="293" t="s">
        <v>114</v>
      </c>
      <c r="C10" s="294"/>
      <c r="D10" s="294"/>
      <c r="E10" s="294"/>
      <c r="F10" s="294"/>
      <c r="G10" s="294"/>
      <c r="H10" s="294"/>
      <c r="I10" s="294"/>
      <c r="J10" s="294"/>
      <c r="K10" s="294"/>
      <c r="L10" s="294"/>
      <c r="M10" s="294"/>
      <c r="N10" s="294"/>
      <c r="O10" s="294"/>
      <c r="P10" s="294"/>
      <c r="Q10" s="294"/>
      <c r="R10" s="295"/>
      <c r="S10" s="133"/>
      <c r="T10" s="293" t="s">
        <v>114</v>
      </c>
      <c r="U10" s="294"/>
      <c r="V10" s="294"/>
      <c r="W10" s="294"/>
      <c r="X10" s="294"/>
      <c r="Y10" s="294"/>
      <c r="Z10" s="294"/>
      <c r="AA10" s="294"/>
      <c r="AB10" s="294"/>
      <c r="AC10" s="294"/>
      <c r="AD10" s="294"/>
      <c r="AE10" s="294"/>
      <c r="AF10" s="294"/>
      <c r="AG10" s="294"/>
      <c r="AH10" s="294"/>
      <c r="AI10" s="294"/>
      <c r="AJ10" s="295"/>
      <c r="AL10" s="302" t="s">
        <v>0</v>
      </c>
      <c r="AM10" s="303"/>
      <c r="AN10" s="303"/>
      <c r="AO10" s="303"/>
      <c r="AP10" s="303"/>
      <c r="AQ10" s="303"/>
      <c r="AR10" s="303"/>
      <c r="AS10" s="303"/>
      <c r="AT10" s="303"/>
      <c r="AU10" s="303"/>
      <c r="AV10" s="303"/>
      <c r="AW10" s="303"/>
      <c r="AX10" s="303"/>
      <c r="AY10" s="303"/>
      <c r="AZ10" s="303"/>
      <c r="BA10" s="303"/>
      <c r="BB10" s="304"/>
    </row>
    <row r="11" spans="1:65" s="233" customFormat="1" ht="35.1" customHeight="1" thickBot="1" x14ac:dyDescent="0.3">
      <c r="A11" s="228"/>
      <c r="B11" s="229" t="s">
        <v>1</v>
      </c>
      <c r="C11" s="230" t="s">
        <v>2</v>
      </c>
      <c r="D11" s="230" t="s">
        <v>3</v>
      </c>
      <c r="E11" s="230" t="s">
        <v>4</v>
      </c>
      <c r="F11" s="230" t="s">
        <v>5</v>
      </c>
      <c r="G11" s="231" t="s">
        <v>19</v>
      </c>
      <c r="H11" s="230" t="s">
        <v>6</v>
      </c>
      <c r="I11" s="230" t="s">
        <v>7</v>
      </c>
      <c r="J11" s="230" t="s">
        <v>8</v>
      </c>
      <c r="K11" s="230" t="s">
        <v>9</v>
      </c>
      <c r="L11" s="231" t="s">
        <v>20</v>
      </c>
      <c r="M11" s="230" t="s">
        <v>10</v>
      </c>
      <c r="N11" s="230" t="s">
        <v>11</v>
      </c>
      <c r="O11" s="230" t="s">
        <v>12</v>
      </c>
      <c r="P11" s="230" t="s">
        <v>13</v>
      </c>
      <c r="Q11" s="231" t="s">
        <v>21</v>
      </c>
      <c r="R11" s="232" t="s">
        <v>14</v>
      </c>
      <c r="S11" s="228"/>
      <c r="T11" s="229" t="s">
        <v>1</v>
      </c>
      <c r="U11" s="230" t="s">
        <v>2</v>
      </c>
      <c r="V11" s="230" t="s">
        <v>3</v>
      </c>
      <c r="W11" s="230" t="s">
        <v>4</v>
      </c>
      <c r="X11" s="230" t="s">
        <v>5</v>
      </c>
      <c r="Y11" s="231" t="s">
        <v>19</v>
      </c>
      <c r="Z11" s="230" t="s">
        <v>6</v>
      </c>
      <c r="AA11" s="230" t="s">
        <v>7</v>
      </c>
      <c r="AB11" s="230" t="s">
        <v>8</v>
      </c>
      <c r="AC11" s="230" t="s">
        <v>9</v>
      </c>
      <c r="AD11" s="231" t="s">
        <v>20</v>
      </c>
      <c r="AE11" s="230" t="s">
        <v>10</v>
      </c>
      <c r="AF11" s="230" t="s">
        <v>11</v>
      </c>
      <c r="AG11" s="230" t="s">
        <v>12</v>
      </c>
      <c r="AH11" s="230" t="s">
        <v>13</v>
      </c>
      <c r="AI11" s="231" t="s">
        <v>21</v>
      </c>
      <c r="AJ11" s="232" t="s">
        <v>14</v>
      </c>
      <c r="AL11" s="234" t="s">
        <v>1</v>
      </c>
      <c r="AM11" s="235" t="s">
        <v>2</v>
      </c>
      <c r="AN11" s="235" t="s">
        <v>3</v>
      </c>
      <c r="AO11" s="235" t="s">
        <v>4</v>
      </c>
      <c r="AP11" s="235" t="s">
        <v>5</v>
      </c>
      <c r="AQ11" s="236" t="s">
        <v>19</v>
      </c>
      <c r="AR11" s="235" t="s">
        <v>6</v>
      </c>
      <c r="AS11" s="235" t="s">
        <v>7</v>
      </c>
      <c r="AT11" s="235" t="s">
        <v>8</v>
      </c>
      <c r="AU11" s="235" t="s">
        <v>9</v>
      </c>
      <c r="AV11" s="236" t="s">
        <v>20</v>
      </c>
      <c r="AW11" s="235" t="s">
        <v>10</v>
      </c>
      <c r="AX11" s="235" t="s">
        <v>11</v>
      </c>
      <c r="AY11" s="235" t="s">
        <v>12</v>
      </c>
      <c r="AZ11" s="235" t="s">
        <v>13</v>
      </c>
      <c r="BA11" s="236" t="s">
        <v>21</v>
      </c>
      <c r="BB11" s="237" t="s">
        <v>14</v>
      </c>
    </row>
    <row r="12" spans="1:65" ht="16.5" customHeight="1" outlineLevel="1" x14ac:dyDescent="0.2">
      <c r="A12" s="135"/>
      <c r="B12" s="136" t="s">
        <v>115</v>
      </c>
      <c r="C12" s="137"/>
      <c r="D12" s="137"/>
      <c r="E12" s="137"/>
      <c r="F12" s="138"/>
      <c r="G12" s="139">
        <f>+C12+D12+E12+F12</f>
        <v>0</v>
      </c>
      <c r="H12" s="138"/>
      <c r="I12" s="138"/>
      <c r="J12" s="138"/>
      <c r="K12" s="138"/>
      <c r="L12" s="139">
        <f>+H12+I12+J12+K12</f>
        <v>0</v>
      </c>
      <c r="M12" s="138"/>
      <c r="N12" s="138"/>
      <c r="O12" s="138"/>
      <c r="P12" s="138"/>
      <c r="Q12" s="139">
        <f>+M12+N12+O12+P12</f>
        <v>0</v>
      </c>
      <c r="R12" s="140">
        <f>+C12+D12+E12+F12+H12+I12+J12+K12+M12+N12+O12+P12</f>
        <v>0</v>
      </c>
      <c r="S12" s="135"/>
      <c r="T12" s="136" t="s">
        <v>115</v>
      </c>
      <c r="U12" s="137"/>
      <c r="V12" s="137"/>
      <c r="W12" s="137"/>
      <c r="X12" s="138"/>
      <c r="Y12" s="139">
        <f>+U12+V12+W12+X12</f>
        <v>0</v>
      </c>
      <c r="Z12" s="138"/>
      <c r="AA12" s="138"/>
      <c r="AB12" s="138"/>
      <c r="AC12" s="138"/>
      <c r="AD12" s="139">
        <f>+Z12+AA12+AB12+AC12</f>
        <v>0</v>
      </c>
      <c r="AE12" s="138"/>
      <c r="AF12" s="138"/>
      <c r="AG12" s="138"/>
      <c r="AH12" s="138"/>
      <c r="AI12" s="139">
        <f>+AE12+AF12+AG12+AH12</f>
        <v>0</v>
      </c>
      <c r="AJ12" s="140">
        <f>+U12+V12+W12+X12+Z12+AA12+AB12+AC12+AE12+AF12+AG12+AH12</f>
        <v>0</v>
      </c>
      <c r="AL12" s="136" t="s">
        <v>119</v>
      </c>
      <c r="AM12" s="205">
        <f>+C12+U12</f>
        <v>0</v>
      </c>
      <c r="AN12" s="205">
        <f t="shared" ref="AN12:AP14" si="0">+D12+V12</f>
        <v>0</v>
      </c>
      <c r="AO12" s="205">
        <f t="shared" si="0"/>
        <v>0</v>
      </c>
      <c r="AP12" s="205">
        <f t="shared" si="0"/>
        <v>0</v>
      </c>
      <c r="AQ12" s="215">
        <f>+AM12+AN12+AO12+AP12</f>
        <v>0</v>
      </c>
      <c r="AR12" s="195">
        <f>+Z12+H12</f>
        <v>0</v>
      </c>
      <c r="AS12" s="195">
        <f t="shared" ref="AS12:AU12" si="1">+AA12+I12</f>
        <v>0</v>
      </c>
      <c r="AT12" s="195">
        <f t="shared" si="1"/>
        <v>0</v>
      </c>
      <c r="AU12" s="195">
        <f t="shared" si="1"/>
        <v>0</v>
      </c>
      <c r="AV12" s="215">
        <f>+AR12+AS12+AT12+AU12</f>
        <v>0</v>
      </c>
      <c r="AW12" s="195">
        <f>+AE12+M12</f>
        <v>0</v>
      </c>
      <c r="AX12" s="195">
        <f t="shared" ref="AX12:AZ14" si="2">+AF12+N12</f>
        <v>0</v>
      </c>
      <c r="AY12" s="195">
        <f t="shared" si="2"/>
        <v>0</v>
      </c>
      <c r="AZ12" s="195">
        <f t="shared" si="2"/>
        <v>0</v>
      </c>
      <c r="BA12" s="215">
        <f>+AW12+AX12+AY12+AZ12</f>
        <v>0</v>
      </c>
      <c r="BB12" s="207">
        <f>+AM12+AN12+AO12+AP12+AR12+AS12+AT12+AU12+AW12+AX12+AY12+AZ12</f>
        <v>0</v>
      </c>
    </row>
    <row r="13" spans="1:65" ht="16.5" customHeight="1" outlineLevel="1" x14ac:dyDescent="0.2">
      <c r="A13" s="135"/>
      <c r="B13" s="141" t="s">
        <v>116</v>
      </c>
      <c r="C13" s="142"/>
      <c r="D13" s="142"/>
      <c r="E13" s="142"/>
      <c r="F13" s="143"/>
      <c r="G13" s="144">
        <f t="shared" ref="G13:G14" si="3">+C13+D13+E13+F13</f>
        <v>0</v>
      </c>
      <c r="H13" s="143"/>
      <c r="I13" s="143"/>
      <c r="J13" s="143"/>
      <c r="K13" s="143"/>
      <c r="L13" s="144">
        <f t="shared" ref="L13:L14" si="4">+H13+I13+J13+K13</f>
        <v>0</v>
      </c>
      <c r="M13" s="143"/>
      <c r="N13" s="143"/>
      <c r="O13" s="143"/>
      <c r="P13" s="143"/>
      <c r="Q13" s="144">
        <f t="shared" ref="Q13:Q14" si="5">+M13+N13+O13+P13</f>
        <v>0</v>
      </c>
      <c r="R13" s="145">
        <f t="shared" ref="R13:R14" si="6">+C13+D13+E13+F13+H13+I13+J13+K13+M13+N13+O13+P13</f>
        <v>0</v>
      </c>
      <c r="S13" s="135"/>
      <c r="T13" s="141" t="s">
        <v>116</v>
      </c>
      <c r="U13" s="142"/>
      <c r="V13" s="142"/>
      <c r="W13" s="142"/>
      <c r="X13" s="143"/>
      <c r="Y13" s="144">
        <f t="shared" ref="Y13:Y14" si="7">+U13+V13+W13+X13</f>
        <v>0</v>
      </c>
      <c r="Z13" s="143"/>
      <c r="AA13" s="143"/>
      <c r="AB13" s="143"/>
      <c r="AC13" s="143"/>
      <c r="AD13" s="144">
        <f t="shared" ref="AD13:AD14" si="8">+Z13+AA13+AB13+AC13</f>
        <v>0</v>
      </c>
      <c r="AE13" s="143"/>
      <c r="AF13" s="143"/>
      <c r="AG13" s="143"/>
      <c r="AH13" s="143"/>
      <c r="AI13" s="144">
        <f t="shared" ref="AI13:AI14" si="9">+AE13+AF13+AG13+AH13</f>
        <v>0</v>
      </c>
      <c r="AJ13" s="145">
        <f t="shared" ref="AJ13:AJ14" si="10">+U13+V13+W13+X13+Z13+AA13+AB13+AC13+AE13+AF13+AG13+AH13</f>
        <v>0</v>
      </c>
      <c r="AL13" s="141" t="s">
        <v>116</v>
      </c>
      <c r="AM13" s="205">
        <f t="shared" ref="AM13:AM14" si="11">+C13+U13</f>
        <v>0</v>
      </c>
      <c r="AN13" s="205">
        <f t="shared" si="0"/>
        <v>0</v>
      </c>
      <c r="AO13" s="205">
        <f t="shared" si="0"/>
        <v>0</v>
      </c>
      <c r="AP13" s="205">
        <f t="shared" si="0"/>
        <v>0</v>
      </c>
      <c r="AQ13" s="216">
        <f t="shared" ref="AQ13:AQ14" si="12">+AM13+AN13+AO13+AP13</f>
        <v>0</v>
      </c>
      <c r="AR13" s="195">
        <f t="shared" ref="AR13:AR14" si="13">+Z13+H13</f>
        <v>0</v>
      </c>
      <c r="AS13" s="195">
        <f t="shared" ref="AS13:AU14" si="14">+AA13+I13</f>
        <v>0</v>
      </c>
      <c r="AT13" s="195">
        <f t="shared" si="14"/>
        <v>0</v>
      </c>
      <c r="AU13" s="195">
        <f t="shared" si="14"/>
        <v>0</v>
      </c>
      <c r="AV13" s="216">
        <f t="shared" ref="AV13:AV14" si="15">+AR13+AS13+AT13+AU13</f>
        <v>0</v>
      </c>
      <c r="AW13" s="195">
        <f t="shared" ref="AW13:AW14" si="16">+AE13+M13</f>
        <v>0</v>
      </c>
      <c r="AX13" s="195">
        <f t="shared" si="2"/>
        <v>0</v>
      </c>
      <c r="AY13" s="195">
        <f t="shared" si="2"/>
        <v>0</v>
      </c>
      <c r="AZ13" s="195">
        <f t="shared" si="2"/>
        <v>0</v>
      </c>
      <c r="BA13" s="216">
        <f t="shared" ref="BA13:BA14" si="17">+AW13+AX13+AY13+AZ13</f>
        <v>0</v>
      </c>
      <c r="BB13" s="210">
        <f t="shared" ref="BB13:BB14" si="18">+AM13+AN13+AO13+AP13+AR13+AS13+AT13+AU13+AW13+AX13+AY13+AZ13</f>
        <v>0</v>
      </c>
    </row>
    <row r="14" spans="1:65" ht="16.5" customHeight="1" outlineLevel="1" thickBot="1" x14ac:dyDescent="0.25">
      <c r="A14" s="135"/>
      <c r="B14" s="146" t="s">
        <v>117</v>
      </c>
      <c r="C14" s="147"/>
      <c r="D14" s="147"/>
      <c r="E14" s="147"/>
      <c r="F14" s="148"/>
      <c r="G14" s="144">
        <f t="shared" si="3"/>
        <v>0</v>
      </c>
      <c r="H14" s="148"/>
      <c r="I14" s="148"/>
      <c r="J14" s="148"/>
      <c r="K14" s="148"/>
      <c r="L14" s="144">
        <f t="shared" si="4"/>
        <v>0</v>
      </c>
      <c r="M14" s="148"/>
      <c r="N14" s="148"/>
      <c r="O14" s="148"/>
      <c r="P14" s="148"/>
      <c r="Q14" s="144">
        <f t="shared" si="5"/>
        <v>0</v>
      </c>
      <c r="R14" s="145">
        <f t="shared" si="6"/>
        <v>0</v>
      </c>
      <c r="S14" s="135"/>
      <c r="T14" s="146" t="s">
        <v>117</v>
      </c>
      <c r="U14" s="147"/>
      <c r="V14" s="147"/>
      <c r="W14" s="147"/>
      <c r="X14" s="148"/>
      <c r="Y14" s="144">
        <f t="shared" si="7"/>
        <v>0</v>
      </c>
      <c r="Z14" s="148"/>
      <c r="AA14" s="148"/>
      <c r="AB14" s="148"/>
      <c r="AC14" s="148"/>
      <c r="AD14" s="144">
        <f t="shared" si="8"/>
        <v>0</v>
      </c>
      <c r="AE14" s="148"/>
      <c r="AF14" s="148"/>
      <c r="AG14" s="148"/>
      <c r="AH14" s="148"/>
      <c r="AI14" s="144">
        <f t="shared" si="9"/>
        <v>0</v>
      </c>
      <c r="AJ14" s="145">
        <f t="shared" si="10"/>
        <v>0</v>
      </c>
      <c r="AL14" s="146" t="s">
        <v>118</v>
      </c>
      <c r="AM14" s="205">
        <f t="shared" si="11"/>
        <v>0</v>
      </c>
      <c r="AN14" s="205">
        <f t="shared" si="0"/>
        <v>0</v>
      </c>
      <c r="AO14" s="205">
        <f t="shared" si="0"/>
        <v>0</v>
      </c>
      <c r="AP14" s="205">
        <f t="shared" si="0"/>
        <v>0</v>
      </c>
      <c r="AQ14" s="216">
        <f t="shared" si="12"/>
        <v>0</v>
      </c>
      <c r="AR14" s="195">
        <f t="shared" si="13"/>
        <v>0</v>
      </c>
      <c r="AS14" s="195">
        <f t="shared" si="14"/>
        <v>0</v>
      </c>
      <c r="AT14" s="195">
        <f t="shared" si="14"/>
        <v>0</v>
      </c>
      <c r="AU14" s="195">
        <f t="shared" si="14"/>
        <v>0</v>
      </c>
      <c r="AV14" s="216">
        <f t="shared" si="15"/>
        <v>0</v>
      </c>
      <c r="AW14" s="195">
        <f t="shared" si="16"/>
        <v>0</v>
      </c>
      <c r="AX14" s="195">
        <f t="shared" si="2"/>
        <v>0</v>
      </c>
      <c r="AY14" s="195">
        <f t="shared" si="2"/>
        <v>0</v>
      </c>
      <c r="AZ14" s="195">
        <f t="shared" si="2"/>
        <v>0</v>
      </c>
      <c r="BA14" s="216">
        <f t="shared" si="17"/>
        <v>0</v>
      </c>
      <c r="BB14" s="210">
        <f t="shared" si="18"/>
        <v>0</v>
      </c>
    </row>
    <row r="15" spans="1:65" ht="13.5" thickBot="1" x14ac:dyDescent="0.25">
      <c r="A15" s="149"/>
      <c r="B15" s="150" t="s">
        <v>15</v>
      </c>
      <c r="C15" s="151">
        <f t="shared" ref="C15:R15" si="19">SUM(C12:C14)</f>
        <v>0</v>
      </c>
      <c r="D15" s="151">
        <f t="shared" si="19"/>
        <v>0</v>
      </c>
      <c r="E15" s="151">
        <f t="shared" si="19"/>
        <v>0</v>
      </c>
      <c r="F15" s="151">
        <f t="shared" si="19"/>
        <v>0</v>
      </c>
      <c r="G15" s="152">
        <f t="shared" si="19"/>
        <v>0</v>
      </c>
      <c r="H15" s="151">
        <f t="shared" si="19"/>
        <v>0</v>
      </c>
      <c r="I15" s="151">
        <f t="shared" si="19"/>
        <v>0</v>
      </c>
      <c r="J15" s="151">
        <f t="shared" si="19"/>
        <v>0</v>
      </c>
      <c r="K15" s="151">
        <f t="shared" si="19"/>
        <v>0</v>
      </c>
      <c r="L15" s="152">
        <f t="shared" si="19"/>
        <v>0</v>
      </c>
      <c r="M15" s="151">
        <f t="shared" si="19"/>
        <v>0</v>
      </c>
      <c r="N15" s="151">
        <f t="shared" si="19"/>
        <v>0</v>
      </c>
      <c r="O15" s="151">
        <f t="shared" si="19"/>
        <v>0</v>
      </c>
      <c r="P15" s="151">
        <f t="shared" si="19"/>
        <v>0</v>
      </c>
      <c r="Q15" s="152">
        <f t="shared" si="19"/>
        <v>0</v>
      </c>
      <c r="R15" s="153">
        <f t="shared" si="19"/>
        <v>0</v>
      </c>
      <c r="S15" s="149"/>
      <c r="T15" s="150" t="s">
        <v>15</v>
      </c>
      <c r="U15" s="151">
        <f t="shared" ref="U15:AJ15" si="20">SUM(U12:U14)</f>
        <v>0</v>
      </c>
      <c r="V15" s="151">
        <f t="shared" si="20"/>
        <v>0</v>
      </c>
      <c r="W15" s="151">
        <f t="shared" si="20"/>
        <v>0</v>
      </c>
      <c r="X15" s="151">
        <f t="shared" si="20"/>
        <v>0</v>
      </c>
      <c r="Y15" s="152">
        <f t="shared" si="20"/>
        <v>0</v>
      </c>
      <c r="Z15" s="151">
        <f t="shared" si="20"/>
        <v>0</v>
      </c>
      <c r="AA15" s="151">
        <f t="shared" si="20"/>
        <v>0</v>
      </c>
      <c r="AB15" s="151">
        <f t="shared" si="20"/>
        <v>0</v>
      </c>
      <c r="AC15" s="151">
        <f t="shared" si="20"/>
        <v>0</v>
      </c>
      <c r="AD15" s="152">
        <f t="shared" si="20"/>
        <v>0</v>
      </c>
      <c r="AE15" s="151">
        <f t="shared" si="20"/>
        <v>0</v>
      </c>
      <c r="AF15" s="151">
        <f t="shared" si="20"/>
        <v>0</v>
      </c>
      <c r="AG15" s="151">
        <f t="shared" si="20"/>
        <v>0</v>
      </c>
      <c r="AH15" s="151">
        <f t="shared" si="20"/>
        <v>0</v>
      </c>
      <c r="AI15" s="152">
        <f t="shared" si="20"/>
        <v>0</v>
      </c>
      <c r="AJ15" s="153">
        <f t="shared" si="20"/>
        <v>0</v>
      </c>
      <c r="AL15" s="150" t="s">
        <v>15</v>
      </c>
      <c r="AM15" s="211">
        <f t="shared" ref="AM15:BB15" si="21">SUM(AM12:AM14)</f>
        <v>0</v>
      </c>
      <c r="AN15" s="211">
        <f t="shared" si="21"/>
        <v>0</v>
      </c>
      <c r="AO15" s="211">
        <f t="shared" si="21"/>
        <v>0</v>
      </c>
      <c r="AP15" s="211">
        <f t="shared" si="21"/>
        <v>0</v>
      </c>
      <c r="AQ15" s="217">
        <f t="shared" si="21"/>
        <v>0</v>
      </c>
      <c r="AR15" s="211">
        <f t="shared" si="21"/>
        <v>0</v>
      </c>
      <c r="AS15" s="211">
        <f t="shared" si="21"/>
        <v>0</v>
      </c>
      <c r="AT15" s="211">
        <f t="shared" si="21"/>
        <v>0</v>
      </c>
      <c r="AU15" s="211">
        <f t="shared" si="21"/>
        <v>0</v>
      </c>
      <c r="AV15" s="218">
        <f t="shared" si="21"/>
        <v>0</v>
      </c>
      <c r="AW15" s="211">
        <f t="shared" si="21"/>
        <v>0</v>
      </c>
      <c r="AX15" s="211">
        <f t="shared" si="21"/>
        <v>0</v>
      </c>
      <c r="AY15" s="211">
        <f t="shared" si="21"/>
        <v>0</v>
      </c>
      <c r="AZ15" s="211">
        <f t="shared" si="21"/>
        <v>0</v>
      </c>
      <c r="BA15" s="218">
        <f t="shared" si="21"/>
        <v>0</v>
      </c>
      <c r="BB15" s="219">
        <f t="shared" si="21"/>
        <v>0</v>
      </c>
    </row>
    <row r="16" spans="1:65" ht="15.75" customHeight="1" thickBot="1" x14ac:dyDescent="0.25">
      <c r="A16" s="149"/>
      <c r="B16" s="149"/>
      <c r="C16" s="149"/>
      <c r="D16" s="149"/>
      <c r="E16" s="149"/>
      <c r="F16" s="155"/>
      <c r="G16" s="155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55"/>
      <c r="Y16" s="155"/>
      <c r="Z16" s="149"/>
      <c r="AA16" s="149"/>
      <c r="AB16" s="149"/>
      <c r="AC16" s="149"/>
      <c r="AD16" s="149"/>
      <c r="AE16" s="149"/>
      <c r="AF16" s="149"/>
      <c r="AG16" s="149"/>
      <c r="AH16" s="149"/>
      <c r="AI16" s="149"/>
      <c r="AJ16" s="149"/>
      <c r="AL16" s="149"/>
      <c r="AM16" s="149"/>
      <c r="AN16" s="149"/>
      <c r="AO16" s="149"/>
      <c r="AP16" s="155"/>
      <c r="AQ16" s="155"/>
      <c r="AR16" s="149"/>
      <c r="AS16" s="149"/>
      <c r="AT16" s="149"/>
      <c r="AU16" s="149"/>
      <c r="AV16" s="149"/>
      <c r="AW16" s="149"/>
      <c r="AX16" s="149"/>
      <c r="AY16" s="149"/>
      <c r="AZ16" s="149"/>
      <c r="BA16" s="149"/>
      <c r="BB16" s="149"/>
    </row>
    <row r="17" spans="1:54" ht="21" thickBot="1" x14ac:dyDescent="0.25">
      <c r="A17" s="133"/>
      <c r="B17" s="287" t="s">
        <v>16</v>
      </c>
      <c r="C17" s="288"/>
      <c r="D17" s="288"/>
      <c r="E17" s="288"/>
      <c r="F17" s="288"/>
      <c r="G17" s="288"/>
      <c r="H17" s="288"/>
      <c r="I17" s="288"/>
      <c r="J17" s="288"/>
      <c r="K17" s="288"/>
      <c r="L17" s="288"/>
      <c r="M17" s="288"/>
      <c r="N17" s="288"/>
      <c r="O17" s="288"/>
      <c r="P17" s="288"/>
      <c r="Q17" s="288"/>
      <c r="R17" s="289"/>
      <c r="S17" s="133"/>
      <c r="T17" s="287" t="s">
        <v>16</v>
      </c>
      <c r="U17" s="288"/>
      <c r="V17" s="288"/>
      <c r="W17" s="288"/>
      <c r="X17" s="288"/>
      <c r="Y17" s="288"/>
      <c r="Z17" s="288"/>
      <c r="AA17" s="288"/>
      <c r="AB17" s="288"/>
      <c r="AC17" s="288"/>
      <c r="AD17" s="288"/>
      <c r="AE17" s="288"/>
      <c r="AF17" s="288"/>
      <c r="AG17" s="288"/>
      <c r="AH17" s="288"/>
      <c r="AI17" s="288"/>
      <c r="AJ17" s="289"/>
      <c r="AL17" s="305" t="s">
        <v>16</v>
      </c>
      <c r="AM17" s="306"/>
      <c r="AN17" s="306"/>
      <c r="AO17" s="306"/>
      <c r="AP17" s="306"/>
      <c r="AQ17" s="306"/>
      <c r="AR17" s="306"/>
      <c r="AS17" s="306"/>
      <c r="AT17" s="306"/>
      <c r="AU17" s="306"/>
      <c r="AV17" s="306"/>
      <c r="AW17" s="306"/>
      <c r="AX17" s="306"/>
      <c r="AY17" s="306"/>
      <c r="AZ17" s="306"/>
      <c r="BA17" s="306"/>
      <c r="BB17" s="307"/>
    </row>
    <row r="18" spans="1:54" s="242" customFormat="1" ht="35.1" customHeight="1" thickBot="1" x14ac:dyDescent="0.3">
      <c r="A18" s="238"/>
      <c r="B18" s="239" t="s">
        <v>1</v>
      </c>
      <c r="C18" s="231" t="s">
        <v>2</v>
      </c>
      <c r="D18" s="231" t="s">
        <v>3</v>
      </c>
      <c r="E18" s="231" t="s">
        <v>4</v>
      </c>
      <c r="F18" s="231" t="s">
        <v>5</v>
      </c>
      <c r="G18" s="231" t="s">
        <v>19</v>
      </c>
      <c r="H18" s="231" t="s">
        <v>6</v>
      </c>
      <c r="I18" s="231" t="s">
        <v>7</v>
      </c>
      <c r="J18" s="231" t="s">
        <v>8</v>
      </c>
      <c r="K18" s="231" t="s">
        <v>9</v>
      </c>
      <c r="L18" s="231" t="s">
        <v>20</v>
      </c>
      <c r="M18" s="231" t="s">
        <v>10</v>
      </c>
      <c r="N18" s="231" t="s">
        <v>11</v>
      </c>
      <c r="O18" s="231" t="s">
        <v>12</v>
      </c>
      <c r="P18" s="231" t="s">
        <v>13</v>
      </c>
      <c r="Q18" s="240" t="s">
        <v>21</v>
      </c>
      <c r="R18" s="241" t="s">
        <v>14</v>
      </c>
      <c r="S18" s="238"/>
      <c r="T18" s="239" t="s">
        <v>1</v>
      </c>
      <c r="U18" s="231" t="s">
        <v>2</v>
      </c>
      <c r="V18" s="231" t="s">
        <v>3</v>
      </c>
      <c r="W18" s="231" t="s">
        <v>4</v>
      </c>
      <c r="X18" s="231" t="s">
        <v>5</v>
      </c>
      <c r="Y18" s="231" t="s">
        <v>19</v>
      </c>
      <c r="Z18" s="231" t="s">
        <v>6</v>
      </c>
      <c r="AA18" s="231" t="s">
        <v>7</v>
      </c>
      <c r="AB18" s="231" t="s">
        <v>8</v>
      </c>
      <c r="AC18" s="231" t="s">
        <v>9</v>
      </c>
      <c r="AD18" s="231" t="s">
        <v>20</v>
      </c>
      <c r="AE18" s="231" t="s">
        <v>10</v>
      </c>
      <c r="AF18" s="231" t="s">
        <v>11</v>
      </c>
      <c r="AG18" s="231" t="s">
        <v>12</v>
      </c>
      <c r="AH18" s="231" t="s">
        <v>13</v>
      </c>
      <c r="AI18" s="240" t="s">
        <v>21</v>
      </c>
      <c r="AJ18" s="241" t="s">
        <v>14</v>
      </c>
      <c r="AL18" s="243" t="s">
        <v>1</v>
      </c>
      <c r="AM18" s="236" t="s">
        <v>2</v>
      </c>
      <c r="AN18" s="236" t="s">
        <v>3</v>
      </c>
      <c r="AO18" s="236" t="s">
        <v>4</v>
      </c>
      <c r="AP18" s="236" t="s">
        <v>5</v>
      </c>
      <c r="AQ18" s="236" t="s">
        <v>19</v>
      </c>
      <c r="AR18" s="236" t="s">
        <v>6</v>
      </c>
      <c r="AS18" s="236" t="s">
        <v>7</v>
      </c>
      <c r="AT18" s="236" t="s">
        <v>8</v>
      </c>
      <c r="AU18" s="236" t="s">
        <v>9</v>
      </c>
      <c r="AV18" s="236" t="s">
        <v>20</v>
      </c>
      <c r="AW18" s="236" t="s">
        <v>10</v>
      </c>
      <c r="AX18" s="236" t="s">
        <v>11</v>
      </c>
      <c r="AY18" s="236" t="s">
        <v>12</v>
      </c>
      <c r="AZ18" s="236" t="s">
        <v>13</v>
      </c>
      <c r="BA18" s="244" t="s">
        <v>21</v>
      </c>
      <c r="BB18" s="245" t="s">
        <v>14</v>
      </c>
    </row>
    <row r="19" spans="1:54" ht="15.75" customHeight="1" outlineLevel="1" x14ac:dyDescent="0.2">
      <c r="A19" s="135"/>
      <c r="B19" s="136" t="s">
        <v>115</v>
      </c>
      <c r="C19" s="137"/>
      <c r="D19" s="137"/>
      <c r="E19" s="138"/>
      <c r="F19" s="138"/>
      <c r="G19" s="156">
        <f>+F19</f>
        <v>0</v>
      </c>
      <c r="H19" s="138"/>
      <c r="I19" s="138"/>
      <c r="J19" s="138"/>
      <c r="K19" s="138"/>
      <c r="L19" s="156">
        <f>+K19</f>
        <v>0</v>
      </c>
      <c r="M19" s="138"/>
      <c r="N19" s="138"/>
      <c r="O19" s="138"/>
      <c r="P19" s="138"/>
      <c r="Q19" s="156">
        <f>+P19</f>
        <v>0</v>
      </c>
      <c r="R19" s="157"/>
      <c r="S19" s="135"/>
      <c r="T19" s="136" t="s">
        <v>115</v>
      </c>
      <c r="U19" s="137"/>
      <c r="V19" s="137"/>
      <c r="W19" s="138"/>
      <c r="X19" s="138"/>
      <c r="Y19" s="156">
        <f>+X19</f>
        <v>0</v>
      </c>
      <c r="Z19" s="138"/>
      <c r="AA19" s="138"/>
      <c r="AB19" s="138"/>
      <c r="AC19" s="138"/>
      <c r="AD19" s="156">
        <f>+AC19</f>
        <v>0</v>
      </c>
      <c r="AE19" s="138"/>
      <c r="AF19" s="138"/>
      <c r="AG19" s="138"/>
      <c r="AH19" s="138"/>
      <c r="AI19" s="156">
        <f>+AH19</f>
        <v>0</v>
      </c>
      <c r="AJ19" s="157"/>
      <c r="AL19" s="136" t="s">
        <v>73</v>
      </c>
      <c r="AM19" s="205">
        <f>+U19+C19</f>
        <v>0</v>
      </c>
      <c r="AN19" s="205">
        <f t="shared" ref="AN19:AP21" si="22">+V19+D19</f>
        <v>0</v>
      </c>
      <c r="AO19" s="205">
        <f t="shared" si="22"/>
        <v>0</v>
      </c>
      <c r="AP19" s="205">
        <f t="shared" si="22"/>
        <v>0</v>
      </c>
      <c r="AQ19" s="215">
        <f>+AP19</f>
        <v>0</v>
      </c>
      <c r="AR19" s="195">
        <f>+Z19+H19</f>
        <v>0</v>
      </c>
      <c r="AS19" s="195">
        <f t="shared" ref="AS19:AU21" si="23">+AA19+I19</f>
        <v>0</v>
      </c>
      <c r="AT19" s="195">
        <f t="shared" si="23"/>
        <v>0</v>
      </c>
      <c r="AU19" s="195">
        <f t="shared" si="23"/>
        <v>0</v>
      </c>
      <c r="AV19" s="215">
        <f>+AU19</f>
        <v>0</v>
      </c>
      <c r="AW19" s="195">
        <f>+AE19+M19</f>
        <v>0</v>
      </c>
      <c r="AX19" s="195">
        <f t="shared" ref="AX19:AZ21" si="24">+AF19+N19</f>
        <v>0</v>
      </c>
      <c r="AY19" s="195">
        <f t="shared" si="24"/>
        <v>0</v>
      </c>
      <c r="AZ19" s="195">
        <f t="shared" si="24"/>
        <v>0</v>
      </c>
      <c r="BA19" s="215">
        <f>+AZ19</f>
        <v>0</v>
      </c>
      <c r="BB19" s="220"/>
    </row>
    <row r="20" spans="1:54" ht="15.75" customHeight="1" outlineLevel="1" x14ac:dyDescent="0.2">
      <c r="A20" s="135"/>
      <c r="B20" s="141" t="s">
        <v>116</v>
      </c>
      <c r="C20" s="142"/>
      <c r="D20" s="142"/>
      <c r="E20" s="143"/>
      <c r="F20" s="143"/>
      <c r="G20" s="158">
        <f t="shared" ref="G20:G21" si="25">+F20</f>
        <v>0</v>
      </c>
      <c r="H20" s="143"/>
      <c r="I20" s="143"/>
      <c r="J20" s="143"/>
      <c r="K20" s="143"/>
      <c r="L20" s="158">
        <f t="shared" ref="L20:L21" si="26">+K20</f>
        <v>0</v>
      </c>
      <c r="M20" s="143"/>
      <c r="N20" s="143"/>
      <c r="O20" s="143"/>
      <c r="P20" s="143"/>
      <c r="Q20" s="158">
        <f t="shared" ref="Q20:Q21" si="27">+P20</f>
        <v>0</v>
      </c>
      <c r="R20" s="159"/>
      <c r="S20" s="135"/>
      <c r="T20" s="141" t="s">
        <v>116</v>
      </c>
      <c r="U20" s="142"/>
      <c r="V20" s="142"/>
      <c r="W20" s="143"/>
      <c r="X20" s="143"/>
      <c r="Y20" s="158">
        <f t="shared" ref="Y20:Y21" si="28">+X20</f>
        <v>0</v>
      </c>
      <c r="Z20" s="143"/>
      <c r="AA20" s="143"/>
      <c r="AB20" s="143"/>
      <c r="AC20" s="143"/>
      <c r="AD20" s="158">
        <f t="shared" ref="AD20:AD21" si="29">+AC20</f>
        <v>0</v>
      </c>
      <c r="AE20" s="143"/>
      <c r="AF20" s="143"/>
      <c r="AG20" s="143"/>
      <c r="AH20" s="143"/>
      <c r="AI20" s="158">
        <f t="shared" ref="AI20:AI21" si="30">+AH20</f>
        <v>0</v>
      </c>
      <c r="AJ20" s="159"/>
      <c r="AL20" s="141" t="s">
        <v>74</v>
      </c>
      <c r="AM20" s="205">
        <f t="shared" ref="AM20:AM21" si="31">+U20+C20</f>
        <v>0</v>
      </c>
      <c r="AN20" s="205">
        <f t="shared" si="22"/>
        <v>0</v>
      </c>
      <c r="AO20" s="205">
        <f t="shared" si="22"/>
        <v>0</v>
      </c>
      <c r="AP20" s="205">
        <f t="shared" si="22"/>
        <v>0</v>
      </c>
      <c r="AQ20" s="216">
        <f t="shared" ref="AQ20:AQ21" si="32">+AP20</f>
        <v>0</v>
      </c>
      <c r="AR20" s="195">
        <f t="shared" ref="AR20:AR21" si="33">+Z20+H20</f>
        <v>0</v>
      </c>
      <c r="AS20" s="195">
        <f t="shared" si="23"/>
        <v>0</v>
      </c>
      <c r="AT20" s="195">
        <f t="shared" si="23"/>
        <v>0</v>
      </c>
      <c r="AU20" s="195">
        <f t="shared" si="23"/>
        <v>0</v>
      </c>
      <c r="AV20" s="216">
        <f t="shared" ref="AV20:AV21" si="34">+AU20</f>
        <v>0</v>
      </c>
      <c r="AW20" s="195">
        <f t="shared" ref="AW20:AW21" si="35">+AE20+M20</f>
        <v>0</v>
      </c>
      <c r="AX20" s="195">
        <f t="shared" si="24"/>
        <v>0</v>
      </c>
      <c r="AY20" s="195">
        <f t="shared" si="24"/>
        <v>0</v>
      </c>
      <c r="AZ20" s="195">
        <f t="shared" si="24"/>
        <v>0</v>
      </c>
      <c r="BA20" s="216">
        <f t="shared" ref="BA20:BA21" si="36">+AZ20</f>
        <v>0</v>
      </c>
      <c r="BB20" s="221"/>
    </row>
    <row r="21" spans="1:54" ht="15.75" customHeight="1" outlineLevel="1" thickBot="1" x14ac:dyDescent="0.25">
      <c r="A21" s="135"/>
      <c r="B21" s="146" t="s">
        <v>117</v>
      </c>
      <c r="C21" s="147"/>
      <c r="D21" s="147"/>
      <c r="E21" s="148"/>
      <c r="F21" s="148"/>
      <c r="G21" s="158">
        <f t="shared" si="25"/>
        <v>0</v>
      </c>
      <c r="H21" s="148"/>
      <c r="I21" s="148"/>
      <c r="J21" s="148"/>
      <c r="K21" s="148"/>
      <c r="L21" s="158">
        <f t="shared" si="26"/>
        <v>0</v>
      </c>
      <c r="M21" s="148"/>
      <c r="N21" s="148"/>
      <c r="O21" s="148"/>
      <c r="P21" s="148"/>
      <c r="Q21" s="158">
        <f t="shared" si="27"/>
        <v>0</v>
      </c>
      <c r="R21" s="159"/>
      <c r="S21" s="135"/>
      <c r="T21" s="146" t="s">
        <v>117</v>
      </c>
      <c r="U21" s="147"/>
      <c r="V21" s="147"/>
      <c r="W21" s="148"/>
      <c r="X21" s="148"/>
      <c r="Y21" s="158">
        <f t="shared" si="28"/>
        <v>0</v>
      </c>
      <c r="Z21" s="148"/>
      <c r="AA21" s="148"/>
      <c r="AB21" s="148"/>
      <c r="AC21" s="148"/>
      <c r="AD21" s="158">
        <f t="shared" si="29"/>
        <v>0</v>
      </c>
      <c r="AE21" s="148"/>
      <c r="AF21" s="148"/>
      <c r="AG21" s="148"/>
      <c r="AH21" s="148"/>
      <c r="AI21" s="158">
        <f t="shared" si="30"/>
        <v>0</v>
      </c>
      <c r="AJ21" s="159"/>
      <c r="AL21" s="146" t="s">
        <v>75</v>
      </c>
      <c r="AM21" s="205">
        <f t="shared" si="31"/>
        <v>0</v>
      </c>
      <c r="AN21" s="205">
        <f t="shared" si="22"/>
        <v>0</v>
      </c>
      <c r="AO21" s="205">
        <f t="shared" si="22"/>
        <v>0</v>
      </c>
      <c r="AP21" s="205">
        <f t="shared" si="22"/>
        <v>0</v>
      </c>
      <c r="AQ21" s="216">
        <f t="shared" si="32"/>
        <v>0</v>
      </c>
      <c r="AR21" s="195">
        <f t="shared" si="33"/>
        <v>0</v>
      </c>
      <c r="AS21" s="195">
        <f t="shared" si="23"/>
        <v>0</v>
      </c>
      <c r="AT21" s="195">
        <f t="shared" si="23"/>
        <v>0</v>
      </c>
      <c r="AU21" s="195">
        <f t="shared" si="23"/>
        <v>0</v>
      </c>
      <c r="AV21" s="216">
        <f t="shared" si="34"/>
        <v>0</v>
      </c>
      <c r="AW21" s="195">
        <f t="shared" si="35"/>
        <v>0</v>
      </c>
      <c r="AX21" s="195">
        <f t="shared" si="24"/>
        <v>0</v>
      </c>
      <c r="AY21" s="195">
        <f t="shared" si="24"/>
        <v>0</v>
      </c>
      <c r="AZ21" s="195">
        <f t="shared" si="24"/>
        <v>0</v>
      </c>
      <c r="BA21" s="216">
        <f t="shared" si="36"/>
        <v>0</v>
      </c>
      <c r="BB21" s="221"/>
    </row>
    <row r="22" spans="1:54" ht="13.5" thickBot="1" x14ac:dyDescent="0.25">
      <c r="A22" s="149"/>
      <c r="B22" s="150" t="s">
        <v>15</v>
      </c>
      <c r="C22" s="151">
        <f t="shared" ref="C22:Q22" si="37">SUM(C19:C21)</f>
        <v>0</v>
      </c>
      <c r="D22" s="151">
        <f t="shared" si="37"/>
        <v>0</v>
      </c>
      <c r="E22" s="151">
        <f t="shared" si="37"/>
        <v>0</v>
      </c>
      <c r="F22" s="151">
        <f t="shared" si="37"/>
        <v>0</v>
      </c>
      <c r="G22" s="160">
        <f t="shared" si="37"/>
        <v>0</v>
      </c>
      <c r="H22" s="151">
        <f t="shared" si="37"/>
        <v>0</v>
      </c>
      <c r="I22" s="151">
        <f t="shared" si="37"/>
        <v>0</v>
      </c>
      <c r="J22" s="151">
        <f t="shared" si="37"/>
        <v>0</v>
      </c>
      <c r="K22" s="151">
        <f t="shared" si="37"/>
        <v>0</v>
      </c>
      <c r="L22" s="160">
        <f t="shared" si="37"/>
        <v>0</v>
      </c>
      <c r="M22" s="151">
        <f t="shared" si="37"/>
        <v>0</v>
      </c>
      <c r="N22" s="151">
        <f t="shared" si="37"/>
        <v>0</v>
      </c>
      <c r="O22" s="151">
        <f t="shared" si="37"/>
        <v>0</v>
      </c>
      <c r="P22" s="151">
        <f t="shared" si="37"/>
        <v>0</v>
      </c>
      <c r="Q22" s="161">
        <f t="shared" si="37"/>
        <v>0</v>
      </c>
      <c r="R22" s="162"/>
      <c r="S22" s="163"/>
      <c r="T22" s="150" t="s">
        <v>15</v>
      </c>
      <c r="U22" s="151">
        <f t="shared" ref="U22:AI22" si="38">SUM(U19:U21)</f>
        <v>0</v>
      </c>
      <c r="V22" s="151">
        <f t="shared" si="38"/>
        <v>0</v>
      </c>
      <c r="W22" s="151">
        <f t="shared" si="38"/>
        <v>0</v>
      </c>
      <c r="X22" s="151">
        <f t="shared" si="38"/>
        <v>0</v>
      </c>
      <c r="Y22" s="160">
        <f t="shared" si="38"/>
        <v>0</v>
      </c>
      <c r="Z22" s="151">
        <f t="shared" si="38"/>
        <v>0</v>
      </c>
      <c r="AA22" s="151">
        <f t="shared" si="38"/>
        <v>0</v>
      </c>
      <c r="AB22" s="151">
        <f t="shared" si="38"/>
        <v>0</v>
      </c>
      <c r="AC22" s="151">
        <f t="shared" si="38"/>
        <v>0</v>
      </c>
      <c r="AD22" s="160">
        <f t="shared" si="38"/>
        <v>0</v>
      </c>
      <c r="AE22" s="151">
        <f t="shared" si="38"/>
        <v>0</v>
      </c>
      <c r="AF22" s="151">
        <f t="shared" si="38"/>
        <v>0</v>
      </c>
      <c r="AG22" s="151">
        <f t="shared" si="38"/>
        <v>0</v>
      </c>
      <c r="AH22" s="151">
        <f t="shared" si="38"/>
        <v>0</v>
      </c>
      <c r="AI22" s="161">
        <f t="shared" si="38"/>
        <v>0</v>
      </c>
      <c r="AJ22" s="162"/>
      <c r="AL22" s="150" t="s">
        <v>15</v>
      </c>
      <c r="AM22" s="211">
        <f t="shared" ref="AM22:BA22" si="39">SUM(AM19:AM21)</f>
        <v>0</v>
      </c>
      <c r="AN22" s="211">
        <f t="shared" si="39"/>
        <v>0</v>
      </c>
      <c r="AO22" s="211">
        <f t="shared" si="39"/>
        <v>0</v>
      </c>
      <c r="AP22" s="211">
        <f t="shared" si="39"/>
        <v>0</v>
      </c>
      <c r="AQ22" s="218">
        <f t="shared" si="39"/>
        <v>0</v>
      </c>
      <c r="AR22" s="211">
        <f t="shared" si="39"/>
        <v>0</v>
      </c>
      <c r="AS22" s="211">
        <f t="shared" si="39"/>
        <v>0</v>
      </c>
      <c r="AT22" s="211">
        <f t="shared" si="39"/>
        <v>0</v>
      </c>
      <c r="AU22" s="211">
        <f t="shared" si="39"/>
        <v>0</v>
      </c>
      <c r="AV22" s="218">
        <f t="shared" si="39"/>
        <v>0</v>
      </c>
      <c r="AW22" s="211">
        <f t="shared" si="39"/>
        <v>0</v>
      </c>
      <c r="AX22" s="211">
        <f t="shared" si="39"/>
        <v>0</v>
      </c>
      <c r="AY22" s="211">
        <f t="shared" si="39"/>
        <v>0</v>
      </c>
      <c r="AZ22" s="211">
        <f t="shared" si="39"/>
        <v>0</v>
      </c>
      <c r="BA22" s="222">
        <f t="shared" si="39"/>
        <v>0</v>
      </c>
      <c r="BB22" s="223"/>
    </row>
    <row r="23" spans="1:54" ht="15.75" customHeight="1" thickBot="1" x14ac:dyDescent="0.25">
      <c r="A23" s="149"/>
      <c r="B23" s="164"/>
      <c r="C23" s="165"/>
      <c r="D23" s="165"/>
      <c r="E23" s="165"/>
      <c r="F23" s="165"/>
      <c r="G23" s="165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6"/>
      <c r="S23" s="149"/>
      <c r="T23" s="164"/>
      <c r="U23" s="165"/>
      <c r="V23" s="165"/>
      <c r="W23" s="165"/>
      <c r="X23" s="165"/>
      <c r="Y23" s="165"/>
      <c r="Z23" s="165"/>
      <c r="AA23" s="165"/>
      <c r="AB23" s="165"/>
      <c r="AC23" s="165"/>
      <c r="AD23" s="165"/>
      <c r="AE23" s="165"/>
      <c r="AF23" s="165"/>
      <c r="AG23" s="165"/>
      <c r="AH23" s="165"/>
      <c r="AI23" s="165"/>
      <c r="AJ23" s="166"/>
      <c r="AL23" s="164"/>
      <c r="AM23" s="165"/>
      <c r="AN23" s="165"/>
      <c r="AO23" s="165"/>
      <c r="AP23" s="165"/>
      <c r="AQ23" s="165"/>
      <c r="AR23" s="165"/>
      <c r="AS23" s="165"/>
      <c r="AT23" s="165"/>
      <c r="AU23" s="165"/>
      <c r="AV23" s="165"/>
      <c r="AW23" s="165"/>
      <c r="AX23" s="165"/>
      <c r="AY23" s="165"/>
      <c r="AZ23" s="165"/>
      <c r="BA23" s="165"/>
      <c r="BB23" s="166"/>
    </row>
    <row r="24" spans="1:54" ht="21" thickBot="1" x14ac:dyDescent="0.25">
      <c r="A24" s="149"/>
      <c r="B24" s="287" t="s">
        <v>17</v>
      </c>
      <c r="C24" s="288"/>
      <c r="D24" s="288"/>
      <c r="E24" s="288"/>
      <c r="F24" s="288"/>
      <c r="G24" s="288"/>
      <c r="H24" s="288"/>
      <c r="I24" s="288"/>
      <c r="J24" s="288"/>
      <c r="K24" s="288"/>
      <c r="L24" s="288"/>
      <c r="M24" s="288"/>
      <c r="N24" s="288"/>
      <c r="O24" s="288"/>
      <c r="P24" s="288"/>
      <c r="Q24" s="288"/>
      <c r="R24" s="289"/>
      <c r="S24" s="149"/>
      <c r="T24" s="287" t="s">
        <v>17</v>
      </c>
      <c r="U24" s="288"/>
      <c r="V24" s="288"/>
      <c r="W24" s="288"/>
      <c r="X24" s="288"/>
      <c r="Y24" s="288"/>
      <c r="Z24" s="288"/>
      <c r="AA24" s="288"/>
      <c r="AB24" s="288"/>
      <c r="AC24" s="288"/>
      <c r="AD24" s="288"/>
      <c r="AE24" s="288"/>
      <c r="AF24" s="288"/>
      <c r="AG24" s="288"/>
      <c r="AH24" s="288"/>
      <c r="AI24" s="288"/>
      <c r="AJ24" s="289"/>
      <c r="AL24" s="305" t="s">
        <v>17</v>
      </c>
      <c r="AM24" s="306"/>
      <c r="AN24" s="306"/>
      <c r="AO24" s="306"/>
      <c r="AP24" s="306"/>
      <c r="AQ24" s="306"/>
      <c r="AR24" s="306"/>
      <c r="AS24" s="306"/>
      <c r="AT24" s="306"/>
      <c r="AU24" s="306"/>
      <c r="AV24" s="306"/>
      <c r="AW24" s="306"/>
      <c r="AX24" s="306"/>
      <c r="AY24" s="306"/>
      <c r="AZ24" s="306"/>
      <c r="BA24" s="306"/>
      <c r="BB24" s="307"/>
    </row>
    <row r="25" spans="1:54" s="233" customFormat="1" ht="35.1" customHeight="1" thickBot="1" x14ac:dyDescent="0.3">
      <c r="A25" s="238"/>
      <c r="B25" s="246" t="s">
        <v>1</v>
      </c>
      <c r="C25" s="247" t="s">
        <v>2</v>
      </c>
      <c r="D25" s="230" t="s">
        <v>3</v>
      </c>
      <c r="E25" s="230" t="s">
        <v>4</v>
      </c>
      <c r="F25" s="230" t="s">
        <v>5</v>
      </c>
      <c r="G25" s="231" t="s">
        <v>19</v>
      </c>
      <c r="H25" s="230" t="s">
        <v>6</v>
      </c>
      <c r="I25" s="230" t="s">
        <v>7</v>
      </c>
      <c r="J25" s="230" t="s">
        <v>8</v>
      </c>
      <c r="K25" s="230" t="s">
        <v>9</v>
      </c>
      <c r="L25" s="231" t="s">
        <v>20</v>
      </c>
      <c r="M25" s="230" t="s">
        <v>10</v>
      </c>
      <c r="N25" s="230" t="s">
        <v>11</v>
      </c>
      <c r="O25" s="230" t="s">
        <v>12</v>
      </c>
      <c r="P25" s="230" t="s">
        <v>13</v>
      </c>
      <c r="Q25" s="231" t="s">
        <v>21</v>
      </c>
      <c r="R25" s="232" t="s">
        <v>14</v>
      </c>
      <c r="S25" s="248"/>
      <c r="T25" s="246" t="s">
        <v>1</v>
      </c>
      <c r="U25" s="247" t="s">
        <v>2</v>
      </c>
      <c r="V25" s="230" t="s">
        <v>3</v>
      </c>
      <c r="W25" s="230" t="s">
        <v>4</v>
      </c>
      <c r="X25" s="230" t="s">
        <v>5</v>
      </c>
      <c r="Y25" s="231" t="s">
        <v>19</v>
      </c>
      <c r="Z25" s="230" t="s">
        <v>6</v>
      </c>
      <c r="AA25" s="230" t="s">
        <v>7</v>
      </c>
      <c r="AB25" s="230" t="s">
        <v>8</v>
      </c>
      <c r="AC25" s="230" t="s">
        <v>9</v>
      </c>
      <c r="AD25" s="231" t="s">
        <v>20</v>
      </c>
      <c r="AE25" s="230" t="s">
        <v>10</v>
      </c>
      <c r="AF25" s="230" t="s">
        <v>11</v>
      </c>
      <c r="AG25" s="230" t="s">
        <v>12</v>
      </c>
      <c r="AH25" s="230" t="s">
        <v>13</v>
      </c>
      <c r="AI25" s="231" t="s">
        <v>21</v>
      </c>
      <c r="AJ25" s="232" t="s">
        <v>14</v>
      </c>
      <c r="AL25" s="249" t="s">
        <v>1</v>
      </c>
      <c r="AM25" s="250" t="s">
        <v>2</v>
      </c>
      <c r="AN25" s="235" t="s">
        <v>3</v>
      </c>
      <c r="AO25" s="235" t="s">
        <v>4</v>
      </c>
      <c r="AP25" s="235" t="s">
        <v>5</v>
      </c>
      <c r="AQ25" s="236" t="s">
        <v>19</v>
      </c>
      <c r="AR25" s="235" t="s">
        <v>6</v>
      </c>
      <c r="AS25" s="235" t="s">
        <v>7</v>
      </c>
      <c r="AT25" s="235" t="s">
        <v>8</v>
      </c>
      <c r="AU25" s="235" t="s">
        <v>9</v>
      </c>
      <c r="AV25" s="236" t="s">
        <v>20</v>
      </c>
      <c r="AW25" s="235" t="s">
        <v>10</v>
      </c>
      <c r="AX25" s="235" t="s">
        <v>11</v>
      </c>
      <c r="AY25" s="235" t="s">
        <v>12</v>
      </c>
      <c r="AZ25" s="235" t="s">
        <v>13</v>
      </c>
      <c r="BA25" s="236" t="s">
        <v>21</v>
      </c>
      <c r="BB25" s="237" t="s">
        <v>14</v>
      </c>
    </row>
    <row r="26" spans="1:54" ht="16.5" customHeight="1" outlineLevel="1" x14ac:dyDescent="0.2">
      <c r="A26" s="149"/>
      <c r="B26" s="136" t="s">
        <v>115</v>
      </c>
      <c r="C26" s="194">
        <f t="shared" ref="C26:F28" si="40">+C33+C40</f>
        <v>0</v>
      </c>
      <c r="D26" s="195">
        <f t="shared" si="40"/>
        <v>0</v>
      </c>
      <c r="E26" s="195">
        <f t="shared" si="40"/>
        <v>0</v>
      </c>
      <c r="F26" s="195">
        <f t="shared" si="40"/>
        <v>0</v>
      </c>
      <c r="G26" s="196">
        <f>SUM(C26:F26)</f>
        <v>0</v>
      </c>
      <c r="H26" s="195">
        <f t="shared" ref="H26:K28" si="41">+H33+H40</f>
        <v>0</v>
      </c>
      <c r="I26" s="195">
        <f t="shared" si="41"/>
        <v>0</v>
      </c>
      <c r="J26" s="195">
        <f t="shared" si="41"/>
        <v>0</v>
      </c>
      <c r="K26" s="195">
        <f t="shared" si="41"/>
        <v>0</v>
      </c>
      <c r="L26" s="196">
        <f>SUM(H26:K26)</f>
        <v>0</v>
      </c>
      <c r="M26" s="195">
        <f t="shared" ref="M26:P28" si="42">+M33+M40</f>
        <v>0</v>
      </c>
      <c r="N26" s="195">
        <f t="shared" si="42"/>
        <v>0</v>
      </c>
      <c r="O26" s="195">
        <f t="shared" si="42"/>
        <v>0</v>
      </c>
      <c r="P26" s="195">
        <f t="shared" si="42"/>
        <v>0</v>
      </c>
      <c r="Q26" s="196">
        <f>SUM(M26:P26)</f>
        <v>0</v>
      </c>
      <c r="R26" s="197">
        <f>+C26+D26+E26+F26+H26+I26+J26+K26+M26+N26+O26+P26</f>
        <v>0</v>
      </c>
      <c r="S26" s="168"/>
      <c r="T26" s="136" t="s">
        <v>115</v>
      </c>
      <c r="U26" s="194">
        <f t="shared" ref="U26:X28" si="43">+U33+U40</f>
        <v>0</v>
      </c>
      <c r="V26" s="195">
        <f t="shared" si="43"/>
        <v>0</v>
      </c>
      <c r="W26" s="195">
        <f t="shared" si="43"/>
        <v>0</v>
      </c>
      <c r="X26" s="195">
        <f t="shared" si="43"/>
        <v>0</v>
      </c>
      <c r="Y26" s="196">
        <f>SUM(U26:X26)</f>
        <v>0</v>
      </c>
      <c r="Z26" s="195">
        <f t="shared" ref="Z26:AC28" si="44">+Z33+Z40</f>
        <v>0</v>
      </c>
      <c r="AA26" s="195">
        <f t="shared" si="44"/>
        <v>0</v>
      </c>
      <c r="AB26" s="195">
        <f t="shared" si="44"/>
        <v>0</v>
      </c>
      <c r="AC26" s="195">
        <f t="shared" si="44"/>
        <v>0</v>
      </c>
      <c r="AD26" s="196">
        <f>SUM(Z26:AC26)</f>
        <v>0</v>
      </c>
      <c r="AE26" s="195">
        <f t="shared" ref="AE26:AH28" si="45">+AE33+AE40</f>
        <v>0</v>
      </c>
      <c r="AF26" s="195">
        <f t="shared" si="45"/>
        <v>0</v>
      </c>
      <c r="AG26" s="195">
        <f t="shared" si="45"/>
        <v>0</v>
      </c>
      <c r="AH26" s="195">
        <f t="shared" si="45"/>
        <v>0</v>
      </c>
      <c r="AI26" s="196">
        <f>SUM(AE26:AH26)</f>
        <v>0</v>
      </c>
      <c r="AJ26" s="197">
        <f>+U26+V26+W26+X26+Z26+AA26+AB26+AC26+AE26+AF26+AG26+AH26</f>
        <v>0</v>
      </c>
      <c r="AL26" s="169" t="s">
        <v>73</v>
      </c>
      <c r="AM26" s="194">
        <f t="shared" ref="AM26:AP28" si="46">+AM33+AM40</f>
        <v>0</v>
      </c>
      <c r="AN26" s="194">
        <f t="shared" si="46"/>
        <v>0</v>
      </c>
      <c r="AO26" s="194">
        <f t="shared" si="46"/>
        <v>0</v>
      </c>
      <c r="AP26" s="194">
        <f t="shared" si="46"/>
        <v>0</v>
      </c>
      <c r="AQ26" s="212">
        <f>SUM(AM26:AP26)</f>
        <v>0</v>
      </c>
      <c r="AR26" s="195">
        <f t="shared" ref="AR26:AU28" si="47">+AR33+AR40</f>
        <v>0</v>
      </c>
      <c r="AS26" s="195">
        <f t="shared" si="47"/>
        <v>0</v>
      </c>
      <c r="AT26" s="195">
        <f t="shared" si="47"/>
        <v>0</v>
      </c>
      <c r="AU26" s="195">
        <f t="shared" si="47"/>
        <v>0</v>
      </c>
      <c r="AV26" s="212">
        <f>SUM(AR26:AU26)</f>
        <v>0</v>
      </c>
      <c r="AW26" s="195">
        <f t="shared" ref="AW26:AZ28" si="48">+AW33+AW40</f>
        <v>0</v>
      </c>
      <c r="AX26" s="195">
        <f t="shared" si="48"/>
        <v>0</v>
      </c>
      <c r="AY26" s="195">
        <f t="shared" si="48"/>
        <v>0</v>
      </c>
      <c r="AZ26" s="195">
        <f t="shared" si="48"/>
        <v>0</v>
      </c>
      <c r="BA26" s="212">
        <f>SUM(AW26:AZ26)</f>
        <v>0</v>
      </c>
      <c r="BB26" s="197">
        <f>+AM26+AN26+AO26+AP26+AR26+AS26+AT26+AU26+AW26+AX26+AY26+AZ26</f>
        <v>0</v>
      </c>
    </row>
    <row r="27" spans="1:54" ht="16.5" customHeight="1" outlineLevel="1" x14ac:dyDescent="0.2">
      <c r="A27" s="149"/>
      <c r="B27" s="141" t="s">
        <v>116</v>
      </c>
      <c r="C27" s="198">
        <f t="shared" si="40"/>
        <v>0</v>
      </c>
      <c r="D27" s="199">
        <f t="shared" si="40"/>
        <v>0</v>
      </c>
      <c r="E27" s="199">
        <f t="shared" si="40"/>
        <v>0</v>
      </c>
      <c r="F27" s="199">
        <f t="shared" si="40"/>
        <v>0</v>
      </c>
      <c r="G27" s="200">
        <f t="shared" ref="G27:G28" si="49">SUM(C27:F27)</f>
        <v>0</v>
      </c>
      <c r="H27" s="199">
        <f t="shared" si="41"/>
        <v>0</v>
      </c>
      <c r="I27" s="199">
        <f t="shared" si="41"/>
        <v>0</v>
      </c>
      <c r="J27" s="199">
        <f t="shared" si="41"/>
        <v>0</v>
      </c>
      <c r="K27" s="199">
        <f t="shared" si="41"/>
        <v>0</v>
      </c>
      <c r="L27" s="200">
        <f t="shared" ref="L27:L28" si="50">SUM(H27:K27)</f>
        <v>0</v>
      </c>
      <c r="M27" s="199">
        <f t="shared" si="42"/>
        <v>0</v>
      </c>
      <c r="N27" s="199">
        <f t="shared" si="42"/>
        <v>0</v>
      </c>
      <c r="O27" s="199">
        <f t="shared" si="42"/>
        <v>0</v>
      </c>
      <c r="P27" s="199">
        <f t="shared" si="42"/>
        <v>0</v>
      </c>
      <c r="Q27" s="200">
        <f t="shared" ref="Q27:Q28" si="51">SUM(M27:P27)</f>
        <v>0</v>
      </c>
      <c r="R27" s="201">
        <f t="shared" ref="R27:R28" si="52">+C27+D27+E27+F27+H27+I27+J27+K27+M27+N27+O27+P27</f>
        <v>0</v>
      </c>
      <c r="S27" s="168"/>
      <c r="T27" s="141" t="s">
        <v>116</v>
      </c>
      <c r="U27" s="198">
        <f t="shared" si="43"/>
        <v>0</v>
      </c>
      <c r="V27" s="199">
        <f t="shared" si="43"/>
        <v>0</v>
      </c>
      <c r="W27" s="199">
        <f t="shared" si="43"/>
        <v>0</v>
      </c>
      <c r="X27" s="199">
        <f t="shared" si="43"/>
        <v>0</v>
      </c>
      <c r="Y27" s="200">
        <f t="shared" ref="Y27:Y28" si="53">SUM(U27:X27)</f>
        <v>0</v>
      </c>
      <c r="Z27" s="199">
        <f t="shared" si="44"/>
        <v>0</v>
      </c>
      <c r="AA27" s="199">
        <f t="shared" si="44"/>
        <v>0</v>
      </c>
      <c r="AB27" s="199">
        <f t="shared" si="44"/>
        <v>0</v>
      </c>
      <c r="AC27" s="199">
        <f t="shared" si="44"/>
        <v>0</v>
      </c>
      <c r="AD27" s="200">
        <f t="shared" ref="AD27:AD28" si="54">SUM(Z27:AC27)</f>
        <v>0</v>
      </c>
      <c r="AE27" s="199">
        <f t="shared" si="45"/>
        <v>0</v>
      </c>
      <c r="AF27" s="199">
        <f t="shared" si="45"/>
        <v>0</v>
      </c>
      <c r="AG27" s="199">
        <f t="shared" si="45"/>
        <v>0</v>
      </c>
      <c r="AH27" s="199">
        <f t="shared" si="45"/>
        <v>0</v>
      </c>
      <c r="AI27" s="200">
        <f t="shared" ref="AI27:AI28" si="55">SUM(AE27:AH27)</f>
        <v>0</v>
      </c>
      <c r="AJ27" s="201">
        <f t="shared" ref="AJ27:AJ28" si="56">+U27+V27+W27+X27+Z27+AA27+AB27+AC27+AE27+AF27+AG27+AH27</f>
        <v>0</v>
      </c>
      <c r="AL27" s="171" t="s">
        <v>74</v>
      </c>
      <c r="AM27" s="194">
        <f t="shared" si="46"/>
        <v>0</v>
      </c>
      <c r="AN27" s="194">
        <f t="shared" si="46"/>
        <v>0</v>
      </c>
      <c r="AO27" s="194">
        <f t="shared" si="46"/>
        <v>0</v>
      </c>
      <c r="AP27" s="194">
        <f t="shared" si="46"/>
        <v>0</v>
      </c>
      <c r="AQ27" s="213">
        <f t="shared" ref="AQ27:AQ28" si="57">SUM(AM27:AP27)</f>
        <v>0</v>
      </c>
      <c r="AR27" s="195">
        <f t="shared" si="47"/>
        <v>0</v>
      </c>
      <c r="AS27" s="195">
        <f t="shared" si="47"/>
        <v>0</v>
      </c>
      <c r="AT27" s="195">
        <f t="shared" si="47"/>
        <v>0</v>
      </c>
      <c r="AU27" s="195">
        <f t="shared" si="47"/>
        <v>0</v>
      </c>
      <c r="AV27" s="213">
        <f t="shared" ref="AV27:AV28" si="58">SUM(AR27:AU27)</f>
        <v>0</v>
      </c>
      <c r="AW27" s="195">
        <f t="shared" si="48"/>
        <v>0</v>
      </c>
      <c r="AX27" s="195">
        <f t="shared" si="48"/>
        <v>0</v>
      </c>
      <c r="AY27" s="195">
        <f t="shared" si="48"/>
        <v>0</v>
      </c>
      <c r="AZ27" s="195">
        <f t="shared" si="48"/>
        <v>0</v>
      </c>
      <c r="BA27" s="213">
        <f t="shared" ref="BA27:BA28" si="59">SUM(AW27:AZ27)</f>
        <v>0</v>
      </c>
      <c r="BB27" s="201">
        <f t="shared" ref="BB27:BB28" si="60">+AM27+AN27+AO27+AP27+AR27+AS27+AT27+AU27+AW27+AX27+AY27+AZ27</f>
        <v>0</v>
      </c>
    </row>
    <row r="28" spans="1:54" ht="16.5" customHeight="1" outlineLevel="1" thickBot="1" x14ac:dyDescent="0.25">
      <c r="A28" s="149"/>
      <c r="B28" s="146" t="s">
        <v>117</v>
      </c>
      <c r="C28" s="198">
        <f t="shared" si="40"/>
        <v>0</v>
      </c>
      <c r="D28" s="199">
        <f t="shared" si="40"/>
        <v>0</v>
      </c>
      <c r="E28" s="199">
        <f t="shared" si="40"/>
        <v>0</v>
      </c>
      <c r="F28" s="199">
        <f t="shared" si="40"/>
        <v>0</v>
      </c>
      <c r="G28" s="200">
        <f t="shared" si="49"/>
        <v>0</v>
      </c>
      <c r="H28" s="199">
        <f t="shared" si="41"/>
        <v>0</v>
      </c>
      <c r="I28" s="199">
        <f t="shared" si="41"/>
        <v>0</v>
      </c>
      <c r="J28" s="199">
        <f t="shared" si="41"/>
        <v>0</v>
      </c>
      <c r="K28" s="199">
        <f t="shared" si="41"/>
        <v>0</v>
      </c>
      <c r="L28" s="200">
        <f t="shared" si="50"/>
        <v>0</v>
      </c>
      <c r="M28" s="199">
        <f t="shared" si="42"/>
        <v>0</v>
      </c>
      <c r="N28" s="199">
        <f t="shared" si="42"/>
        <v>0</v>
      </c>
      <c r="O28" s="199">
        <f t="shared" si="42"/>
        <v>0</v>
      </c>
      <c r="P28" s="199">
        <f t="shared" si="42"/>
        <v>0</v>
      </c>
      <c r="Q28" s="200">
        <f t="shared" si="51"/>
        <v>0</v>
      </c>
      <c r="R28" s="201">
        <f t="shared" si="52"/>
        <v>0</v>
      </c>
      <c r="S28" s="168"/>
      <c r="T28" s="146" t="s">
        <v>117</v>
      </c>
      <c r="U28" s="198">
        <f t="shared" si="43"/>
        <v>0</v>
      </c>
      <c r="V28" s="199">
        <f t="shared" si="43"/>
        <v>0</v>
      </c>
      <c r="W28" s="199">
        <f t="shared" si="43"/>
        <v>0</v>
      </c>
      <c r="X28" s="199">
        <f t="shared" si="43"/>
        <v>0</v>
      </c>
      <c r="Y28" s="200">
        <f t="shared" si="53"/>
        <v>0</v>
      </c>
      <c r="Z28" s="199">
        <f t="shared" si="44"/>
        <v>0</v>
      </c>
      <c r="AA28" s="199">
        <f t="shared" si="44"/>
        <v>0</v>
      </c>
      <c r="AB28" s="199">
        <f t="shared" si="44"/>
        <v>0</v>
      </c>
      <c r="AC28" s="199">
        <f t="shared" si="44"/>
        <v>0</v>
      </c>
      <c r="AD28" s="200">
        <f t="shared" si="54"/>
        <v>0</v>
      </c>
      <c r="AE28" s="199">
        <f t="shared" si="45"/>
        <v>0</v>
      </c>
      <c r="AF28" s="199">
        <f t="shared" si="45"/>
        <v>0</v>
      </c>
      <c r="AG28" s="199">
        <f t="shared" si="45"/>
        <v>0</v>
      </c>
      <c r="AH28" s="199">
        <f t="shared" si="45"/>
        <v>0</v>
      </c>
      <c r="AI28" s="200">
        <f t="shared" si="55"/>
        <v>0</v>
      </c>
      <c r="AJ28" s="201">
        <f t="shared" si="56"/>
        <v>0</v>
      </c>
      <c r="AL28" s="172" t="s">
        <v>75</v>
      </c>
      <c r="AM28" s="194">
        <f t="shared" si="46"/>
        <v>0</v>
      </c>
      <c r="AN28" s="194">
        <f t="shared" si="46"/>
        <v>0</v>
      </c>
      <c r="AO28" s="194">
        <f t="shared" si="46"/>
        <v>0</v>
      </c>
      <c r="AP28" s="194">
        <f t="shared" si="46"/>
        <v>0</v>
      </c>
      <c r="AQ28" s="213">
        <f t="shared" si="57"/>
        <v>0</v>
      </c>
      <c r="AR28" s="195">
        <f t="shared" si="47"/>
        <v>0</v>
      </c>
      <c r="AS28" s="195">
        <f t="shared" si="47"/>
        <v>0</v>
      </c>
      <c r="AT28" s="195">
        <f t="shared" si="47"/>
        <v>0</v>
      </c>
      <c r="AU28" s="195">
        <f t="shared" si="47"/>
        <v>0</v>
      </c>
      <c r="AV28" s="213">
        <f t="shared" si="58"/>
        <v>0</v>
      </c>
      <c r="AW28" s="195">
        <f t="shared" si="48"/>
        <v>0</v>
      </c>
      <c r="AX28" s="195">
        <f t="shared" si="48"/>
        <v>0</v>
      </c>
      <c r="AY28" s="195">
        <f t="shared" si="48"/>
        <v>0</v>
      </c>
      <c r="AZ28" s="195">
        <f t="shared" si="48"/>
        <v>0</v>
      </c>
      <c r="BA28" s="213">
        <f t="shared" si="59"/>
        <v>0</v>
      </c>
      <c r="BB28" s="201">
        <f t="shared" si="60"/>
        <v>0</v>
      </c>
    </row>
    <row r="29" spans="1:54" ht="13.5" thickBot="1" x14ac:dyDescent="0.25">
      <c r="A29" s="135"/>
      <c r="B29" s="174" t="s">
        <v>15</v>
      </c>
      <c r="C29" s="202">
        <f t="shared" ref="C29:R29" si="61">SUM(C26:C28)</f>
        <v>0</v>
      </c>
      <c r="D29" s="203">
        <f t="shared" si="61"/>
        <v>0</v>
      </c>
      <c r="E29" s="203">
        <f t="shared" si="61"/>
        <v>0</v>
      </c>
      <c r="F29" s="203">
        <f t="shared" si="61"/>
        <v>0</v>
      </c>
      <c r="G29" s="203">
        <f t="shared" si="61"/>
        <v>0</v>
      </c>
      <c r="H29" s="203">
        <f t="shared" si="61"/>
        <v>0</v>
      </c>
      <c r="I29" s="203">
        <f t="shared" si="61"/>
        <v>0</v>
      </c>
      <c r="J29" s="203">
        <f t="shared" si="61"/>
        <v>0</v>
      </c>
      <c r="K29" s="203">
        <f t="shared" si="61"/>
        <v>0</v>
      </c>
      <c r="L29" s="203">
        <f t="shared" si="61"/>
        <v>0</v>
      </c>
      <c r="M29" s="203">
        <f t="shared" si="61"/>
        <v>0</v>
      </c>
      <c r="N29" s="203">
        <f t="shared" si="61"/>
        <v>0</v>
      </c>
      <c r="O29" s="203">
        <f t="shared" si="61"/>
        <v>0</v>
      </c>
      <c r="P29" s="203">
        <f t="shared" si="61"/>
        <v>0</v>
      </c>
      <c r="Q29" s="203">
        <f t="shared" si="61"/>
        <v>0</v>
      </c>
      <c r="R29" s="204">
        <f t="shared" si="61"/>
        <v>0</v>
      </c>
      <c r="S29" s="173"/>
      <c r="T29" s="174" t="s">
        <v>15</v>
      </c>
      <c r="U29" s="202">
        <f t="shared" ref="U29:AJ29" si="62">SUM(U26:U28)</f>
        <v>0</v>
      </c>
      <c r="V29" s="203">
        <f t="shared" si="62"/>
        <v>0</v>
      </c>
      <c r="W29" s="203">
        <f t="shared" si="62"/>
        <v>0</v>
      </c>
      <c r="X29" s="203">
        <f t="shared" si="62"/>
        <v>0</v>
      </c>
      <c r="Y29" s="203">
        <f t="shared" si="62"/>
        <v>0</v>
      </c>
      <c r="Z29" s="203">
        <f t="shared" si="62"/>
        <v>0</v>
      </c>
      <c r="AA29" s="203">
        <f t="shared" si="62"/>
        <v>0</v>
      </c>
      <c r="AB29" s="203">
        <f t="shared" si="62"/>
        <v>0</v>
      </c>
      <c r="AC29" s="203">
        <f t="shared" si="62"/>
        <v>0</v>
      </c>
      <c r="AD29" s="203">
        <f t="shared" si="62"/>
        <v>0</v>
      </c>
      <c r="AE29" s="203">
        <f t="shared" si="62"/>
        <v>0</v>
      </c>
      <c r="AF29" s="203">
        <f t="shared" si="62"/>
        <v>0</v>
      </c>
      <c r="AG29" s="203">
        <f t="shared" si="62"/>
        <v>0</v>
      </c>
      <c r="AH29" s="203">
        <f t="shared" si="62"/>
        <v>0</v>
      </c>
      <c r="AI29" s="203">
        <f t="shared" si="62"/>
        <v>0</v>
      </c>
      <c r="AJ29" s="204">
        <f t="shared" si="62"/>
        <v>0</v>
      </c>
      <c r="AL29" s="174" t="s">
        <v>15</v>
      </c>
      <c r="AM29" s="202">
        <f t="shared" ref="AM29:BB29" si="63">SUM(AM26:AM28)</f>
        <v>0</v>
      </c>
      <c r="AN29" s="203">
        <f t="shared" si="63"/>
        <v>0</v>
      </c>
      <c r="AO29" s="203">
        <f t="shared" si="63"/>
        <v>0</v>
      </c>
      <c r="AP29" s="203">
        <f t="shared" si="63"/>
        <v>0</v>
      </c>
      <c r="AQ29" s="214">
        <f t="shared" si="63"/>
        <v>0</v>
      </c>
      <c r="AR29" s="203">
        <f t="shared" si="63"/>
        <v>0</v>
      </c>
      <c r="AS29" s="203">
        <f t="shared" si="63"/>
        <v>0</v>
      </c>
      <c r="AT29" s="203">
        <f t="shared" si="63"/>
        <v>0</v>
      </c>
      <c r="AU29" s="203">
        <f t="shared" si="63"/>
        <v>0</v>
      </c>
      <c r="AV29" s="214">
        <f t="shared" si="63"/>
        <v>0</v>
      </c>
      <c r="AW29" s="203">
        <f t="shared" si="63"/>
        <v>0</v>
      </c>
      <c r="AX29" s="203">
        <f t="shared" si="63"/>
        <v>0</v>
      </c>
      <c r="AY29" s="203">
        <f t="shared" si="63"/>
        <v>0</v>
      </c>
      <c r="AZ29" s="203">
        <f t="shared" si="63"/>
        <v>0</v>
      </c>
      <c r="BA29" s="203">
        <f t="shared" si="63"/>
        <v>0</v>
      </c>
      <c r="BB29" s="204">
        <f t="shared" si="63"/>
        <v>0</v>
      </c>
    </row>
    <row r="30" spans="1:54" ht="15.75" customHeight="1" thickBot="1" x14ac:dyDescent="0.25">
      <c r="A30" s="135"/>
      <c r="B30" s="132"/>
      <c r="C30" s="135"/>
      <c r="D30" s="135"/>
      <c r="E30" s="135"/>
      <c r="F30" s="135"/>
      <c r="G30" s="135"/>
      <c r="H30" s="135"/>
      <c r="I30" s="135"/>
      <c r="J30" s="135"/>
      <c r="K30" s="135"/>
      <c r="L30" s="135"/>
      <c r="M30" s="135"/>
      <c r="N30" s="135"/>
      <c r="O30" s="135"/>
      <c r="P30" s="135"/>
      <c r="Q30" s="135"/>
      <c r="R30" s="135"/>
      <c r="S30" s="135"/>
      <c r="T30" s="132"/>
      <c r="U30" s="135"/>
      <c r="V30" s="135"/>
      <c r="W30" s="135"/>
      <c r="X30" s="135"/>
      <c r="Y30" s="135"/>
      <c r="Z30" s="135"/>
      <c r="AA30" s="135"/>
      <c r="AB30" s="135"/>
      <c r="AC30" s="135"/>
      <c r="AD30" s="135"/>
      <c r="AE30" s="135"/>
      <c r="AF30" s="135"/>
      <c r="AG30" s="135"/>
      <c r="AH30" s="135"/>
      <c r="AI30" s="135"/>
      <c r="AJ30" s="135"/>
      <c r="AL30" s="132"/>
      <c r="AM30" s="135"/>
      <c r="AN30" s="135"/>
      <c r="AO30" s="135"/>
      <c r="AP30" s="135"/>
      <c r="AQ30" s="135"/>
      <c r="AR30" s="135"/>
      <c r="AS30" s="135"/>
      <c r="AT30" s="135"/>
      <c r="AU30" s="135"/>
      <c r="AV30" s="135"/>
      <c r="AW30" s="135"/>
      <c r="AX30" s="135"/>
      <c r="AY30" s="135"/>
      <c r="AZ30" s="135"/>
      <c r="BA30" s="135"/>
      <c r="BB30" s="135"/>
    </row>
    <row r="31" spans="1:54" ht="21" thickBot="1" x14ac:dyDescent="0.25">
      <c r="A31" s="149"/>
      <c r="B31" s="287" t="s">
        <v>25</v>
      </c>
      <c r="C31" s="288"/>
      <c r="D31" s="288"/>
      <c r="E31" s="288"/>
      <c r="F31" s="288"/>
      <c r="G31" s="288"/>
      <c r="H31" s="288"/>
      <c r="I31" s="288"/>
      <c r="J31" s="288"/>
      <c r="K31" s="288"/>
      <c r="L31" s="288"/>
      <c r="M31" s="288"/>
      <c r="N31" s="288"/>
      <c r="O31" s="288"/>
      <c r="P31" s="288"/>
      <c r="Q31" s="288"/>
      <c r="R31" s="289"/>
      <c r="S31" s="149"/>
      <c r="T31" s="287" t="s">
        <v>25</v>
      </c>
      <c r="U31" s="288"/>
      <c r="V31" s="288"/>
      <c r="W31" s="288"/>
      <c r="X31" s="288"/>
      <c r="Y31" s="288"/>
      <c r="Z31" s="288"/>
      <c r="AA31" s="288"/>
      <c r="AB31" s="288"/>
      <c r="AC31" s="288"/>
      <c r="AD31" s="288"/>
      <c r="AE31" s="288"/>
      <c r="AF31" s="288"/>
      <c r="AG31" s="288"/>
      <c r="AH31" s="288"/>
      <c r="AI31" s="288"/>
      <c r="AJ31" s="289"/>
      <c r="AL31" s="305" t="s">
        <v>25</v>
      </c>
      <c r="AM31" s="306"/>
      <c r="AN31" s="306"/>
      <c r="AO31" s="306"/>
      <c r="AP31" s="306"/>
      <c r="AQ31" s="306"/>
      <c r="AR31" s="306"/>
      <c r="AS31" s="306"/>
      <c r="AT31" s="306"/>
      <c r="AU31" s="306"/>
      <c r="AV31" s="306"/>
      <c r="AW31" s="306"/>
      <c r="AX31" s="306"/>
      <c r="AY31" s="306"/>
      <c r="AZ31" s="306"/>
      <c r="BA31" s="306"/>
      <c r="BB31" s="307"/>
    </row>
    <row r="32" spans="1:54" s="242" customFormat="1" ht="35.1" customHeight="1" thickBot="1" x14ac:dyDescent="0.3">
      <c r="A32" s="238"/>
      <c r="B32" s="239" t="s">
        <v>1</v>
      </c>
      <c r="C32" s="231" t="s">
        <v>2</v>
      </c>
      <c r="D32" s="231" t="s">
        <v>3</v>
      </c>
      <c r="E32" s="231" t="s">
        <v>4</v>
      </c>
      <c r="F32" s="231" t="s">
        <v>5</v>
      </c>
      <c r="G32" s="231" t="s">
        <v>19</v>
      </c>
      <c r="H32" s="231" t="s">
        <v>6</v>
      </c>
      <c r="I32" s="231" t="s">
        <v>7</v>
      </c>
      <c r="J32" s="231" t="s">
        <v>8</v>
      </c>
      <c r="K32" s="231" t="s">
        <v>9</v>
      </c>
      <c r="L32" s="231" t="s">
        <v>20</v>
      </c>
      <c r="M32" s="231" t="s">
        <v>10</v>
      </c>
      <c r="N32" s="231" t="s">
        <v>11</v>
      </c>
      <c r="O32" s="231" t="s">
        <v>12</v>
      </c>
      <c r="P32" s="231" t="s">
        <v>13</v>
      </c>
      <c r="Q32" s="231" t="s">
        <v>21</v>
      </c>
      <c r="R32" s="240" t="s">
        <v>14</v>
      </c>
      <c r="S32" s="238"/>
      <c r="T32" s="239" t="s">
        <v>1</v>
      </c>
      <c r="U32" s="231" t="s">
        <v>2</v>
      </c>
      <c r="V32" s="231" t="s">
        <v>3</v>
      </c>
      <c r="W32" s="231" t="s">
        <v>4</v>
      </c>
      <c r="X32" s="231" t="s">
        <v>5</v>
      </c>
      <c r="Y32" s="231" t="s">
        <v>19</v>
      </c>
      <c r="Z32" s="231" t="s">
        <v>6</v>
      </c>
      <c r="AA32" s="231" t="s">
        <v>7</v>
      </c>
      <c r="AB32" s="231" t="s">
        <v>8</v>
      </c>
      <c r="AC32" s="231" t="s">
        <v>9</v>
      </c>
      <c r="AD32" s="231" t="s">
        <v>20</v>
      </c>
      <c r="AE32" s="231" t="s">
        <v>10</v>
      </c>
      <c r="AF32" s="231" t="s">
        <v>11</v>
      </c>
      <c r="AG32" s="231" t="s">
        <v>12</v>
      </c>
      <c r="AH32" s="231" t="s">
        <v>13</v>
      </c>
      <c r="AI32" s="231" t="s">
        <v>21</v>
      </c>
      <c r="AJ32" s="240" t="s">
        <v>14</v>
      </c>
      <c r="AL32" s="243" t="s">
        <v>1</v>
      </c>
      <c r="AM32" s="236" t="s">
        <v>2</v>
      </c>
      <c r="AN32" s="236" t="s">
        <v>3</v>
      </c>
      <c r="AO32" s="236" t="s">
        <v>4</v>
      </c>
      <c r="AP32" s="236" t="s">
        <v>5</v>
      </c>
      <c r="AQ32" s="236" t="s">
        <v>19</v>
      </c>
      <c r="AR32" s="236" t="s">
        <v>6</v>
      </c>
      <c r="AS32" s="236" t="s">
        <v>7</v>
      </c>
      <c r="AT32" s="236" t="s">
        <v>8</v>
      </c>
      <c r="AU32" s="236" t="s">
        <v>9</v>
      </c>
      <c r="AV32" s="236" t="s">
        <v>20</v>
      </c>
      <c r="AW32" s="236" t="s">
        <v>10</v>
      </c>
      <c r="AX32" s="236" t="s">
        <v>11</v>
      </c>
      <c r="AY32" s="236" t="s">
        <v>12</v>
      </c>
      <c r="AZ32" s="236" t="s">
        <v>13</v>
      </c>
      <c r="BA32" s="236" t="s">
        <v>21</v>
      </c>
      <c r="BB32" s="244" t="s">
        <v>14</v>
      </c>
    </row>
    <row r="33" spans="1:54" ht="15.75" customHeight="1" outlineLevel="1" x14ac:dyDescent="0.2">
      <c r="A33" s="149"/>
      <c r="B33" s="136" t="s">
        <v>115</v>
      </c>
      <c r="C33" s="205">
        <f>+'EJECUCION 1T'!B26</f>
        <v>0</v>
      </c>
      <c r="D33" s="205">
        <f>+'EJECUCION 1T'!C26</f>
        <v>0</v>
      </c>
      <c r="E33" s="205">
        <f>+'EJECUCION 1T'!D26</f>
        <v>0</v>
      </c>
      <c r="F33" s="205">
        <f>+'EJECUCION 1T'!E26</f>
        <v>0</v>
      </c>
      <c r="G33" s="206">
        <f>+'EJECUCION 1T'!F26</f>
        <v>0</v>
      </c>
      <c r="H33" s="195">
        <f>+'EJECUCION 1T'!G26</f>
        <v>0</v>
      </c>
      <c r="I33" s="195">
        <f>+'EJECUCION 1T'!H26</f>
        <v>0</v>
      </c>
      <c r="J33" s="195">
        <f>+'EJECUCION 1T'!I26</f>
        <v>0</v>
      </c>
      <c r="K33" s="195">
        <f>+'EJECUCION 1T'!J26</f>
        <v>0</v>
      </c>
      <c r="L33" s="206">
        <f>+'EJECUCION 1T'!K26</f>
        <v>0</v>
      </c>
      <c r="M33" s="195">
        <f>+'EJECUCION 1T'!L26</f>
        <v>0</v>
      </c>
      <c r="N33" s="195">
        <f>+'EJECUCION 1T'!M26</f>
        <v>0</v>
      </c>
      <c r="O33" s="195">
        <f>+'EJECUCION 1T'!N26</f>
        <v>0</v>
      </c>
      <c r="P33" s="195">
        <f>+'EJECUCION 1T'!O26</f>
        <v>0</v>
      </c>
      <c r="Q33" s="206">
        <f>+'EJECUCION 1T'!P26</f>
        <v>0</v>
      </c>
      <c r="R33" s="207">
        <f>+'EJECUCION 1T'!Q26</f>
        <v>0</v>
      </c>
      <c r="S33" s="149"/>
      <c r="T33" s="136" t="s">
        <v>115</v>
      </c>
      <c r="U33" s="205">
        <f>+'EJECUCION 1T'!T26</f>
        <v>0</v>
      </c>
      <c r="V33" s="205">
        <f>+'EJECUCION 1T'!U26</f>
        <v>0</v>
      </c>
      <c r="W33" s="205">
        <f>+'EJECUCION 1T'!V26</f>
        <v>0</v>
      </c>
      <c r="X33" s="205">
        <f>+'EJECUCION 1T'!W26</f>
        <v>0</v>
      </c>
      <c r="Y33" s="206">
        <f>+'EJECUCION 1T'!X26</f>
        <v>0</v>
      </c>
      <c r="Z33" s="195">
        <f>+'EJECUCION 1T'!Y26</f>
        <v>0</v>
      </c>
      <c r="AA33" s="195">
        <f>+'EJECUCION 1T'!Z26</f>
        <v>0</v>
      </c>
      <c r="AB33" s="195">
        <f>+'EJECUCION 1T'!AA26</f>
        <v>0</v>
      </c>
      <c r="AC33" s="195">
        <f>+'EJECUCION 1T'!AB26</f>
        <v>0</v>
      </c>
      <c r="AD33" s="206">
        <f>+'EJECUCION 1T'!AC26</f>
        <v>0</v>
      </c>
      <c r="AE33" s="195">
        <f>+'EJECUCION 1T'!AD26</f>
        <v>0</v>
      </c>
      <c r="AF33" s="195">
        <f>+'EJECUCION 1T'!AE26</f>
        <v>0</v>
      </c>
      <c r="AG33" s="195">
        <f>+'EJECUCION 1T'!AF26</f>
        <v>0</v>
      </c>
      <c r="AH33" s="195">
        <f>+'EJECUCION 1T'!AG26</f>
        <v>0</v>
      </c>
      <c r="AI33" s="206">
        <f>+'EJECUCION 1T'!AH26</f>
        <v>0</v>
      </c>
      <c r="AJ33" s="207">
        <f>+'EJECUCION 1T'!AI26</f>
        <v>0</v>
      </c>
      <c r="AL33" s="136" t="s">
        <v>73</v>
      </c>
      <c r="AM33" s="205">
        <f>+U33+C33</f>
        <v>0</v>
      </c>
      <c r="AN33" s="205">
        <f t="shared" ref="AN33:AP35" si="64">+V33+D33</f>
        <v>0</v>
      </c>
      <c r="AO33" s="205">
        <f t="shared" si="64"/>
        <v>0</v>
      </c>
      <c r="AP33" s="205">
        <f t="shared" si="64"/>
        <v>0</v>
      </c>
      <c r="AQ33" s="215">
        <f>SUM(AM33:AP33)</f>
        <v>0</v>
      </c>
      <c r="AR33" s="195">
        <f>+Z33+H33</f>
        <v>0</v>
      </c>
      <c r="AS33" s="195">
        <f t="shared" ref="AS33:AU35" si="65">+AA33+I33</f>
        <v>0</v>
      </c>
      <c r="AT33" s="195">
        <f t="shared" si="65"/>
        <v>0</v>
      </c>
      <c r="AU33" s="195">
        <f t="shared" si="65"/>
        <v>0</v>
      </c>
      <c r="AV33" s="215">
        <f>SUM(AR33:AU33)</f>
        <v>0</v>
      </c>
      <c r="AW33" s="195">
        <f>+AE33+M33</f>
        <v>0</v>
      </c>
      <c r="AX33" s="195">
        <f t="shared" ref="AX33:AZ35" si="66">+AF33+N33</f>
        <v>0</v>
      </c>
      <c r="AY33" s="195">
        <f t="shared" si="66"/>
        <v>0</v>
      </c>
      <c r="AZ33" s="195">
        <f t="shared" si="66"/>
        <v>0</v>
      </c>
      <c r="BA33" s="215">
        <f>SUM(AW33:AZ33)</f>
        <v>0</v>
      </c>
      <c r="BB33" s="207">
        <f>+AM33+AN33+AO33+AP33+AR33+AS33+AT33+AU33+AW33+AX33+AY33+AZ33</f>
        <v>0</v>
      </c>
    </row>
    <row r="34" spans="1:54" s="176" customFormat="1" ht="15.75" customHeight="1" outlineLevel="1" x14ac:dyDescent="0.2">
      <c r="A34" s="175"/>
      <c r="B34" s="141" t="s">
        <v>116</v>
      </c>
      <c r="C34" s="205">
        <f>+'EJECUCION 2T'!B26</f>
        <v>0</v>
      </c>
      <c r="D34" s="208">
        <f>+'EJECUCION 2T'!C26</f>
        <v>0</v>
      </c>
      <c r="E34" s="208">
        <f>+'EJECUCION 2T'!D26</f>
        <v>0</v>
      </c>
      <c r="F34" s="208">
        <f>+'EJECUCION 2T'!E26</f>
        <v>0</v>
      </c>
      <c r="G34" s="209">
        <f>+'EJECUCION 2T'!F26</f>
        <v>0</v>
      </c>
      <c r="H34" s="199">
        <f>+'EJECUCION 2T'!G26</f>
        <v>0</v>
      </c>
      <c r="I34" s="199">
        <f>+'EJECUCION 2T'!H26</f>
        <v>0</v>
      </c>
      <c r="J34" s="199">
        <f>+'EJECUCION 2T'!I26</f>
        <v>0</v>
      </c>
      <c r="K34" s="199">
        <f>+'EJECUCION 2T'!J26</f>
        <v>0</v>
      </c>
      <c r="L34" s="209">
        <f>+'EJECUCION 2T'!K26</f>
        <v>0</v>
      </c>
      <c r="M34" s="199">
        <f>+'EJECUCION 2T'!L26</f>
        <v>0</v>
      </c>
      <c r="N34" s="199">
        <f>+'EJECUCION 2T'!M26</f>
        <v>0</v>
      </c>
      <c r="O34" s="199">
        <f>+'EJECUCION 2T'!N26</f>
        <v>0</v>
      </c>
      <c r="P34" s="199">
        <f>+'EJECUCION 2T'!O26</f>
        <v>0</v>
      </c>
      <c r="Q34" s="209">
        <f>+'EJECUCION 2T'!P26</f>
        <v>0</v>
      </c>
      <c r="R34" s="210">
        <f>+'EJECUCION 2T'!Q26</f>
        <v>0</v>
      </c>
      <c r="S34" s="175"/>
      <c r="T34" s="141" t="s">
        <v>116</v>
      </c>
      <c r="U34" s="205">
        <f>+'EJECUCION 2T'!T26</f>
        <v>0</v>
      </c>
      <c r="V34" s="208">
        <f>+'EJECUCION 2T'!U26</f>
        <v>0</v>
      </c>
      <c r="W34" s="208">
        <f>+'EJECUCION 2T'!V26</f>
        <v>0</v>
      </c>
      <c r="X34" s="208">
        <f>+'EJECUCION 2T'!W26</f>
        <v>0</v>
      </c>
      <c r="Y34" s="209">
        <f>+'EJECUCION 2T'!X26</f>
        <v>0</v>
      </c>
      <c r="Z34" s="199">
        <f>+'EJECUCION 2T'!Y26</f>
        <v>0</v>
      </c>
      <c r="AA34" s="199">
        <f>+'EJECUCION 2T'!Z26</f>
        <v>0</v>
      </c>
      <c r="AB34" s="199">
        <f>+'EJECUCION 2T'!AA26</f>
        <v>0</v>
      </c>
      <c r="AC34" s="199">
        <f>+'EJECUCION 2T'!AB26</f>
        <v>0</v>
      </c>
      <c r="AD34" s="209">
        <f>+'EJECUCION 2T'!AC26</f>
        <v>0</v>
      </c>
      <c r="AE34" s="199">
        <f>+'EJECUCION 2T'!AD26</f>
        <v>0</v>
      </c>
      <c r="AF34" s="199">
        <f>+'EJECUCION 2T'!AE26</f>
        <v>0</v>
      </c>
      <c r="AG34" s="199">
        <f>+'EJECUCION 2T'!AF26</f>
        <v>0</v>
      </c>
      <c r="AH34" s="199">
        <f>+'EJECUCION 2T'!AG26</f>
        <v>0</v>
      </c>
      <c r="AI34" s="209">
        <f>+'EJECUCION 2T'!AH26</f>
        <v>0</v>
      </c>
      <c r="AJ34" s="210">
        <f>+'EJECUCION 2T'!AI26</f>
        <v>0</v>
      </c>
      <c r="AL34" s="141" t="s">
        <v>74</v>
      </c>
      <c r="AM34" s="205">
        <f t="shared" ref="AM34:AM35" si="67">+U34+C34</f>
        <v>0</v>
      </c>
      <c r="AN34" s="205">
        <f t="shared" si="64"/>
        <v>0</v>
      </c>
      <c r="AO34" s="205">
        <f t="shared" si="64"/>
        <v>0</v>
      </c>
      <c r="AP34" s="205">
        <f t="shared" si="64"/>
        <v>0</v>
      </c>
      <c r="AQ34" s="215">
        <f t="shared" ref="AQ34:AQ35" si="68">SUM(AM34:AP34)</f>
        <v>0</v>
      </c>
      <c r="AR34" s="195">
        <f t="shared" ref="AR34:AR35" si="69">+Z34+H34</f>
        <v>0</v>
      </c>
      <c r="AS34" s="195">
        <f t="shared" si="65"/>
        <v>0</v>
      </c>
      <c r="AT34" s="195">
        <f t="shared" si="65"/>
        <v>0</v>
      </c>
      <c r="AU34" s="195">
        <f t="shared" si="65"/>
        <v>0</v>
      </c>
      <c r="AV34" s="215">
        <f t="shared" ref="AV34:AV35" si="70">SUM(AR34:AU34)</f>
        <v>0</v>
      </c>
      <c r="AW34" s="195">
        <f t="shared" ref="AW34:AW35" si="71">+AE34+M34</f>
        <v>0</v>
      </c>
      <c r="AX34" s="195">
        <f t="shared" si="66"/>
        <v>0</v>
      </c>
      <c r="AY34" s="195">
        <f t="shared" si="66"/>
        <v>0</v>
      </c>
      <c r="AZ34" s="195">
        <f t="shared" si="66"/>
        <v>0</v>
      </c>
      <c r="BA34" s="215">
        <f t="shared" ref="BA34:BA35" si="72">SUM(AW34:AZ34)</f>
        <v>0</v>
      </c>
      <c r="BB34" s="207">
        <f t="shared" ref="BB34:BB35" si="73">+AM34+AN34+AO34+AP34+AR34+AS34+AT34+AU34+AW34+AX34+AY34+AZ34</f>
        <v>0</v>
      </c>
    </row>
    <row r="35" spans="1:54" ht="15.75" customHeight="1" outlineLevel="1" thickBot="1" x14ac:dyDescent="0.25">
      <c r="A35" s="149"/>
      <c r="B35" s="146" t="s">
        <v>117</v>
      </c>
      <c r="C35" s="208">
        <f>+'EJECUCION 3T'!B26</f>
        <v>0</v>
      </c>
      <c r="D35" s="208">
        <f>+'EJECUCION 3T'!C26</f>
        <v>0</v>
      </c>
      <c r="E35" s="208">
        <f>+'EJECUCION 3T'!D26</f>
        <v>0</v>
      </c>
      <c r="F35" s="208">
        <f>+'EJECUCION 3T'!E26</f>
        <v>0</v>
      </c>
      <c r="G35" s="209">
        <f>+'EJECUCION 3T'!F26</f>
        <v>0</v>
      </c>
      <c r="H35" s="199">
        <f>+'EJECUCION 3T'!G26</f>
        <v>0</v>
      </c>
      <c r="I35" s="199">
        <f>+'EJECUCION 3T'!H26</f>
        <v>0</v>
      </c>
      <c r="J35" s="199">
        <f>+'EJECUCION 3T'!I26</f>
        <v>0</v>
      </c>
      <c r="K35" s="199">
        <f>+'EJECUCION 3T'!J26</f>
        <v>0</v>
      </c>
      <c r="L35" s="209">
        <f>+'EJECUCION 3T'!K26</f>
        <v>0</v>
      </c>
      <c r="M35" s="199">
        <f>+'EJECUCION 3T'!L26</f>
        <v>0</v>
      </c>
      <c r="N35" s="199">
        <f>+'EJECUCION 3T'!M26</f>
        <v>0</v>
      </c>
      <c r="O35" s="199">
        <f>+'EJECUCION 3T'!N26</f>
        <v>0</v>
      </c>
      <c r="P35" s="199">
        <f>+'EJECUCION 3T'!O26</f>
        <v>0</v>
      </c>
      <c r="Q35" s="209">
        <f>+'EJECUCION 3T'!P26</f>
        <v>0</v>
      </c>
      <c r="R35" s="210">
        <f>+'EJECUCION 3T'!Q26</f>
        <v>0</v>
      </c>
      <c r="S35" s="149"/>
      <c r="T35" s="146" t="s">
        <v>117</v>
      </c>
      <c r="U35" s="208">
        <f>+'EJECUCION 3T'!T26</f>
        <v>0</v>
      </c>
      <c r="V35" s="208">
        <f>+'EJECUCION 3T'!U26</f>
        <v>0</v>
      </c>
      <c r="W35" s="208">
        <f>+'EJECUCION 3T'!V26</f>
        <v>0</v>
      </c>
      <c r="X35" s="208">
        <f>+'EJECUCION 3T'!W26</f>
        <v>0</v>
      </c>
      <c r="Y35" s="209">
        <f>+'EJECUCION 3T'!X26</f>
        <v>0</v>
      </c>
      <c r="Z35" s="199">
        <f>+'EJECUCION 3T'!Y26</f>
        <v>0</v>
      </c>
      <c r="AA35" s="199">
        <f>+'EJECUCION 3T'!Z26</f>
        <v>0</v>
      </c>
      <c r="AB35" s="199">
        <f>+'EJECUCION 3T'!AA26</f>
        <v>0</v>
      </c>
      <c r="AC35" s="199">
        <f>+'EJECUCION 3T'!AB26</f>
        <v>0</v>
      </c>
      <c r="AD35" s="209">
        <f>+'EJECUCION 3T'!AC26</f>
        <v>0</v>
      </c>
      <c r="AE35" s="199">
        <f>+'EJECUCION 3T'!AD26</f>
        <v>0</v>
      </c>
      <c r="AF35" s="199">
        <f>+'EJECUCION 3T'!AE26</f>
        <v>0</v>
      </c>
      <c r="AG35" s="199">
        <f>+'EJECUCION 3T'!AF26</f>
        <v>0</v>
      </c>
      <c r="AH35" s="199">
        <f>+'EJECUCION 3T'!AG26</f>
        <v>0</v>
      </c>
      <c r="AI35" s="209">
        <f>+'EJECUCION 3T'!AH26</f>
        <v>0</v>
      </c>
      <c r="AJ35" s="210">
        <f>+'EJECUCION 3T'!AI26</f>
        <v>0</v>
      </c>
      <c r="AL35" s="146" t="s">
        <v>75</v>
      </c>
      <c r="AM35" s="205">
        <f t="shared" si="67"/>
        <v>0</v>
      </c>
      <c r="AN35" s="205">
        <f t="shared" si="64"/>
        <v>0</v>
      </c>
      <c r="AO35" s="205">
        <f t="shared" si="64"/>
        <v>0</v>
      </c>
      <c r="AP35" s="205">
        <f t="shared" si="64"/>
        <v>0</v>
      </c>
      <c r="AQ35" s="215">
        <f t="shared" si="68"/>
        <v>0</v>
      </c>
      <c r="AR35" s="195">
        <f t="shared" si="69"/>
        <v>0</v>
      </c>
      <c r="AS35" s="195">
        <f t="shared" si="65"/>
        <v>0</v>
      </c>
      <c r="AT35" s="195">
        <f t="shared" si="65"/>
        <v>0</v>
      </c>
      <c r="AU35" s="195">
        <f t="shared" si="65"/>
        <v>0</v>
      </c>
      <c r="AV35" s="215">
        <f t="shared" si="70"/>
        <v>0</v>
      </c>
      <c r="AW35" s="195">
        <f t="shared" si="71"/>
        <v>0</v>
      </c>
      <c r="AX35" s="195">
        <f t="shared" si="66"/>
        <v>0</v>
      </c>
      <c r="AY35" s="195">
        <f t="shared" si="66"/>
        <v>0</v>
      </c>
      <c r="AZ35" s="195">
        <f t="shared" si="66"/>
        <v>0</v>
      </c>
      <c r="BA35" s="215">
        <f t="shared" si="72"/>
        <v>0</v>
      </c>
      <c r="BB35" s="207">
        <f t="shared" si="73"/>
        <v>0</v>
      </c>
    </row>
    <row r="36" spans="1:54" ht="13.5" thickBot="1" x14ac:dyDescent="0.25">
      <c r="A36" s="177"/>
      <c r="B36" s="150" t="s">
        <v>15</v>
      </c>
      <c r="C36" s="211">
        <f t="shared" ref="C36:R36" si="74">SUM(C33:C35)</f>
        <v>0</v>
      </c>
      <c r="D36" s="211">
        <f t="shared" si="74"/>
        <v>0</v>
      </c>
      <c r="E36" s="211">
        <f t="shared" si="74"/>
        <v>0</v>
      </c>
      <c r="F36" s="211">
        <f t="shared" si="74"/>
        <v>0</v>
      </c>
      <c r="G36" s="211">
        <f t="shared" si="74"/>
        <v>0</v>
      </c>
      <c r="H36" s="211">
        <f t="shared" si="74"/>
        <v>0</v>
      </c>
      <c r="I36" s="211">
        <f t="shared" si="74"/>
        <v>0</v>
      </c>
      <c r="J36" s="211">
        <f t="shared" si="74"/>
        <v>0</v>
      </c>
      <c r="K36" s="211">
        <f t="shared" si="74"/>
        <v>0</v>
      </c>
      <c r="L36" s="211">
        <f t="shared" si="74"/>
        <v>0</v>
      </c>
      <c r="M36" s="211">
        <f t="shared" si="74"/>
        <v>0</v>
      </c>
      <c r="N36" s="211">
        <f t="shared" si="74"/>
        <v>0</v>
      </c>
      <c r="O36" s="211">
        <f t="shared" si="74"/>
        <v>0</v>
      </c>
      <c r="P36" s="211">
        <f t="shared" si="74"/>
        <v>0</v>
      </c>
      <c r="Q36" s="211">
        <f t="shared" si="74"/>
        <v>0</v>
      </c>
      <c r="R36" s="211">
        <f t="shared" si="74"/>
        <v>0</v>
      </c>
      <c r="S36" s="177"/>
      <c r="T36" s="150" t="s">
        <v>15</v>
      </c>
      <c r="U36" s="211">
        <f t="shared" ref="U36:AJ36" si="75">SUM(U33:U35)</f>
        <v>0</v>
      </c>
      <c r="V36" s="211">
        <f t="shared" si="75"/>
        <v>0</v>
      </c>
      <c r="W36" s="211">
        <f t="shared" si="75"/>
        <v>0</v>
      </c>
      <c r="X36" s="211">
        <f t="shared" si="75"/>
        <v>0</v>
      </c>
      <c r="Y36" s="211">
        <f t="shared" si="75"/>
        <v>0</v>
      </c>
      <c r="Z36" s="211">
        <f t="shared" si="75"/>
        <v>0</v>
      </c>
      <c r="AA36" s="211">
        <f t="shared" si="75"/>
        <v>0</v>
      </c>
      <c r="AB36" s="211">
        <f t="shared" si="75"/>
        <v>0</v>
      </c>
      <c r="AC36" s="211">
        <f t="shared" si="75"/>
        <v>0</v>
      </c>
      <c r="AD36" s="211">
        <f t="shared" si="75"/>
        <v>0</v>
      </c>
      <c r="AE36" s="211">
        <f t="shared" si="75"/>
        <v>0</v>
      </c>
      <c r="AF36" s="211">
        <f t="shared" si="75"/>
        <v>0</v>
      </c>
      <c r="AG36" s="211">
        <f t="shared" si="75"/>
        <v>0</v>
      </c>
      <c r="AH36" s="211">
        <f t="shared" si="75"/>
        <v>0</v>
      </c>
      <c r="AI36" s="211">
        <f t="shared" si="75"/>
        <v>0</v>
      </c>
      <c r="AJ36" s="211">
        <f t="shared" si="75"/>
        <v>0</v>
      </c>
      <c r="AL36" s="150" t="s">
        <v>15</v>
      </c>
      <c r="AM36" s="151">
        <f t="shared" ref="AM36:BB36" si="76">SUM(AM33:AM35)</f>
        <v>0</v>
      </c>
      <c r="AN36" s="151">
        <f t="shared" si="76"/>
        <v>0</v>
      </c>
      <c r="AO36" s="151">
        <f t="shared" si="76"/>
        <v>0</v>
      </c>
      <c r="AP36" s="151">
        <f t="shared" si="76"/>
        <v>0</v>
      </c>
      <c r="AQ36" s="154">
        <f t="shared" si="76"/>
        <v>0</v>
      </c>
      <c r="AR36" s="151">
        <f t="shared" si="76"/>
        <v>0</v>
      </c>
      <c r="AS36" s="151">
        <f t="shared" si="76"/>
        <v>0</v>
      </c>
      <c r="AT36" s="151">
        <f t="shared" si="76"/>
        <v>0</v>
      </c>
      <c r="AU36" s="151">
        <f t="shared" si="76"/>
        <v>0</v>
      </c>
      <c r="AV36" s="154">
        <f t="shared" si="76"/>
        <v>0</v>
      </c>
      <c r="AW36" s="151">
        <f t="shared" si="76"/>
        <v>0</v>
      </c>
      <c r="AX36" s="151">
        <f t="shared" si="76"/>
        <v>0</v>
      </c>
      <c r="AY36" s="151">
        <f t="shared" si="76"/>
        <v>0</v>
      </c>
      <c r="AZ36" s="151">
        <f t="shared" si="76"/>
        <v>0</v>
      </c>
      <c r="BA36" s="154">
        <f t="shared" si="76"/>
        <v>0</v>
      </c>
      <c r="BB36" s="151">
        <f t="shared" si="76"/>
        <v>0</v>
      </c>
    </row>
    <row r="37" spans="1:54" ht="15.75" customHeight="1" thickBot="1" x14ac:dyDescent="0.25">
      <c r="A37" s="135"/>
      <c r="B37" s="132"/>
      <c r="C37" s="135"/>
      <c r="D37" s="135"/>
      <c r="E37" s="135"/>
      <c r="F37" s="135"/>
      <c r="G37" s="135"/>
      <c r="H37" s="135"/>
      <c r="I37" s="135"/>
      <c r="J37" s="135"/>
      <c r="K37" s="135"/>
      <c r="L37" s="135"/>
      <c r="M37" s="135"/>
      <c r="N37" s="135"/>
      <c r="O37" s="135"/>
      <c r="P37" s="135"/>
      <c r="Q37" s="135"/>
      <c r="R37" s="135"/>
      <c r="S37" s="135"/>
      <c r="T37" s="132"/>
      <c r="U37" s="135"/>
      <c r="V37" s="135"/>
      <c r="W37" s="135"/>
      <c r="X37" s="135"/>
      <c r="Y37" s="135"/>
      <c r="Z37" s="135"/>
      <c r="AA37" s="135"/>
      <c r="AB37" s="135"/>
      <c r="AC37" s="135"/>
      <c r="AD37" s="135"/>
      <c r="AE37" s="135"/>
      <c r="AF37" s="135"/>
      <c r="AG37" s="135"/>
      <c r="AH37" s="135"/>
      <c r="AI37" s="135"/>
      <c r="AJ37" s="135"/>
      <c r="AL37" s="132"/>
      <c r="AM37" s="135"/>
      <c r="AN37" s="135"/>
      <c r="AO37" s="135"/>
      <c r="AP37" s="135"/>
      <c r="AQ37" s="135"/>
      <c r="AR37" s="135"/>
      <c r="AS37" s="135"/>
      <c r="AT37" s="135"/>
      <c r="AU37" s="135"/>
      <c r="AV37" s="135"/>
      <c r="AW37" s="135"/>
      <c r="AX37" s="135"/>
      <c r="AY37" s="135"/>
      <c r="AZ37" s="135"/>
      <c r="BA37" s="135"/>
      <c r="BB37" s="135"/>
    </row>
    <row r="38" spans="1:54" ht="21.75" customHeight="1" thickBot="1" x14ac:dyDescent="0.25">
      <c r="A38" s="135"/>
      <c r="B38" s="287" t="s">
        <v>62</v>
      </c>
      <c r="C38" s="288"/>
      <c r="D38" s="288"/>
      <c r="E38" s="288"/>
      <c r="F38" s="288"/>
      <c r="G38" s="288"/>
      <c r="H38" s="288"/>
      <c r="I38" s="288"/>
      <c r="J38" s="288"/>
      <c r="K38" s="288"/>
      <c r="L38" s="288"/>
      <c r="M38" s="288"/>
      <c r="N38" s="288"/>
      <c r="O38" s="288"/>
      <c r="P38" s="288"/>
      <c r="Q38" s="288"/>
      <c r="R38" s="289"/>
      <c r="S38" s="135"/>
      <c r="T38" s="287" t="s">
        <v>62</v>
      </c>
      <c r="U38" s="288"/>
      <c r="V38" s="288"/>
      <c r="W38" s="288"/>
      <c r="X38" s="288"/>
      <c r="Y38" s="288"/>
      <c r="Z38" s="288"/>
      <c r="AA38" s="288"/>
      <c r="AB38" s="288"/>
      <c r="AC38" s="288"/>
      <c r="AD38" s="288"/>
      <c r="AE38" s="288"/>
      <c r="AF38" s="288"/>
      <c r="AG38" s="288"/>
      <c r="AH38" s="288"/>
      <c r="AI38" s="288"/>
      <c r="AJ38" s="289"/>
      <c r="AL38" s="305" t="s">
        <v>62</v>
      </c>
      <c r="AM38" s="306"/>
      <c r="AN38" s="306"/>
      <c r="AO38" s="306"/>
      <c r="AP38" s="306"/>
      <c r="AQ38" s="306"/>
      <c r="AR38" s="306"/>
      <c r="AS38" s="306"/>
      <c r="AT38" s="306"/>
      <c r="AU38" s="306"/>
      <c r="AV38" s="306"/>
      <c r="AW38" s="306"/>
      <c r="AX38" s="306"/>
      <c r="AY38" s="306"/>
      <c r="AZ38" s="306"/>
      <c r="BA38" s="306"/>
      <c r="BB38" s="307"/>
    </row>
    <row r="39" spans="1:54" s="242" customFormat="1" ht="35.1" customHeight="1" thickBot="1" x14ac:dyDescent="0.3">
      <c r="A39" s="251"/>
      <c r="B39" s="252" t="s">
        <v>1</v>
      </c>
      <c r="C39" s="253" t="s">
        <v>2</v>
      </c>
      <c r="D39" s="231" t="s">
        <v>3</v>
      </c>
      <c r="E39" s="231" t="s">
        <v>4</v>
      </c>
      <c r="F39" s="231" t="s">
        <v>5</v>
      </c>
      <c r="G39" s="231" t="s">
        <v>19</v>
      </c>
      <c r="H39" s="231" t="s">
        <v>6</v>
      </c>
      <c r="I39" s="231" t="s">
        <v>7</v>
      </c>
      <c r="J39" s="231" t="s">
        <v>8</v>
      </c>
      <c r="K39" s="231" t="s">
        <v>9</v>
      </c>
      <c r="L39" s="231" t="s">
        <v>20</v>
      </c>
      <c r="M39" s="231" t="s">
        <v>10</v>
      </c>
      <c r="N39" s="231" t="s">
        <v>11</v>
      </c>
      <c r="O39" s="231" t="s">
        <v>12</v>
      </c>
      <c r="P39" s="231" t="s">
        <v>13</v>
      </c>
      <c r="Q39" s="231" t="s">
        <v>21</v>
      </c>
      <c r="R39" s="240" t="s">
        <v>14</v>
      </c>
      <c r="S39" s="251"/>
      <c r="T39" s="252" t="s">
        <v>1</v>
      </c>
      <c r="U39" s="253" t="s">
        <v>2</v>
      </c>
      <c r="V39" s="231" t="s">
        <v>3</v>
      </c>
      <c r="W39" s="231" t="s">
        <v>4</v>
      </c>
      <c r="X39" s="231" t="s">
        <v>5</v>
      </c>
      <c r="Y39" s="231" t="s">
        <v>19</v>
      </c>
      <c r="Z39" s="231" t="s">
        <v>6</v>
      </c>
      <c r="AA39" s="231" t="s">
        <v>7</v>
      </c>
      <c r="AB39" s="231" t="s">
        <v>8</v>
      </c>
      <c r="AC39" s="231" t="s">
        <v>9</v>
      </c>
      <c r="AD39" s="231" t="s">
        <v>20</v>
      </c>
      <c r="AE39" s="231" t="s">
        <v>10</v>
      </c>
      <c r="AF39" s="231" t="s">
        <v>11</v>
      </c>
      <c r="AG39" s="231" t="s">
        <v>12</v>
      </c>
      <c r="AH39" s="231" t="s">
        <v>13</v>
      </c>
      <c r="AI39" s="231" t="s">
        <v>21</v>
      </c>
      <c r="AJ39" s="240" t="s">
        <v>14</v>
      </c>
      <c r="AL39" s="254" t="s">
        <v>1</v>
      </c>
      <c r="AM39" s="255" t="s">
        <v>2</v>
      </c>
      <c r="AN39" s="236" t="s">
        <v>3</v>
      </c>
      <c r="AO39" s="236" t="s">
        <v>4</v>
      </c>
      <c r="AP39" s="236" t="s">
        <v>5</v>
      </c>
      <c r="AQ39" s="236" t="s">
        <v>19</v>
      </c>
      <c r="AR39" s="236" t="s">
        <v>6</v>
      </c>
      <c r="AS39" s="236" t="s">
        <v>7</v>
      </c>
      <c r="AT39" s="236" t="s">
        <v>8</v>
      </c>
      <c r="AU39" s="236" t="s">
        <v>9</v>
      </c>
      <c r="AV39" s="236" t="s">
        <v>20</v>
      </c>
      <c r="AW39" s="236" t="s">
        <v>10</v>
      </c>
      <c r="AX39" s="236" t="s">
        <v>11</v>
      </c>
      <c r="AY39" s="236" t="s">
        <v>12</v>
      </c>
      <c r="AZ39" s="236" t="s">
        <v>13</v>
      </c>
      <c r="BA39" s="236" t="s">
        <v>21</v>
      </c>
      <c r="BB39" s="244" t="s">
        <v>14</v>
      </c>
    </row>
    <row r="40" spans="1:54" ht="15.75" customHeight="1" outlineLevel="1" x14ac:dyDescent="0.2">
      <c r="A40" s="135"/>
      <c r="B40" s="136" t="s">
        <v>115</v>
      </c>
      <c r="C40" s="178"/>
      <c r="D40" s="137"/>
      <c r="E40" s="137"/>
      <c r="F40" s="138"/>
      <c r="G40" s="139">
        <f>SUM(C40:F40)</f>
        <v>0</v>
      </c>
      <c r="H40" s="138"/>
      <c r="I40" s="138"/>
      <c r="J40" s="138"/>
      <c r="K40" s="138"/>
      <c r="L40" s="139">
        <f>SUM(H40:K40)</f>
        <v>0</v>
      </c>
      <c r="M40" s="138"/>
      <c r="N40" s="138"/>
      <c r="O40" s="138"/>
      <c r="P40" s="138"/>
      <c r="Q40" s="139">
        <f>SUM(M40:P40)</f>
        <v>0</v>
      </c>
      <c r="R40" s="179">
        <f>+C40+D40+E40+F40+H40+I40+J40+K40+M40+N40+O40+P40</f>
        <v>0</v>
      </c>
      <c r="S40" s="135"/>
      <c r="T40" s="136" t="s">
        <v>115</v>
      </c>
      <c r="U40" s="178"/>
      <c r="V40" s="137"/>
      <c r="W40" s="137"/>
      <c r="X40" s="138"/>
      <c r="Y40" s="139">
        <f>SUM(U40:X40)</f>
        <v>0</v>
      </c>
      <c r="Z40" s="138"/>
      <c r="AA40" s="138"/>
      <c r="AB40" s="138"/>
      <c r="AC40" s="138"/>
      <c r="AD40" s="139">
        <f>SUM(Z40:AC40)</f>
        <v>0</v>
      </c>
      <c r="AE40" s="138"/>
      <c r="AF40" s="138"/>
      <c r="AG40" s="138"/>
      <c r="AH40" s="138"/>
      <c r="AI40" s="139">
        <f>SUM(AE40:AH40)</f>
        <v>0</v>
      </c>
      <c r="AJ40" s="179">
        <f>+U40+V40+W40+X40+Z40+AA40+AB40+AC40+AE40+AF40+AG40+AH40</f>
        <v>0</v>
      </c>
      <c r="AL40" s="169" t="s">
        <v>73</v>
      </c>
      <c r="AM40" s="224">
        <f>+C40+U40</f>
        <v>0</v>
      </c>
      <c r="AN40" s="224">
        <f t="shared" ref="AN40:AP42" si="77">+D40+V40</f>
        <v>0</v>
      </c>
      <c r="AO40" s="224">
        <f t="shared" si="77"/>
        <v>0</v>
      </c>
      <c r="AP40" s="224">
        <f t="shared" si="77"/>
        <v>0</v>
      </c>
      <c r="AQ40" s="215">
        <f>SUM(AM40:AP40)</f>
        <v>0</v>
      </c>
      <c r="AR40" s="195">
        <f>+H40+Z40</f>
        <v>0</v>
      </c>
      <c r="AS40" s="195">
        <f t="shared" ref="AS40:AU42" si="78">+I40+AA40</f>
        <v>0</v>
      </c>
      <c r="AT40" s="195">
        <f t="shared" si="78"/>
        <v>0</v>
      </c>
      <c r="AU40" s="195">
        <f t="shared" si="78"/>
        <v>0</v>
      </c>
      <c r="AV40" s="215">
        <f>SUM(AR40:AU40)</f>
        <v>0</v>
      </c>
      <c r="AW40" s="195">
        <f>+M40+AE40</f>
        <v>0</v>
      </c>
      <c r="AX40" s="195">
        <f t="shared" ref="AX40:AZ42" si="79">+N40+AF40</f>
        <v>0</v>
      </c>
      <c r="AY40" s="195">
        <f t="shared" si="79"/>
        <v>0</v>
      </c>
      <c r="AZ40" s="195">
        <f t="shared" si="79"/>
        <v>0</v>
      </c>
      <c r="BA40" s="215">
        <f>SUM(AW40:AZ40)</f>
        <v>0</v>
      </c>
      <c r="BB40" s="225">
        <f>+AM40+AN40+AO40+AP40+AR40+AS40+AT40+AU40+AW40+AX40+AY40+AZ40</f>
        <v>0</v>
      </c>
    </row>
    <row r="41" spans="1:54" ht="15.75" customHeight="1" outlineLevel="1" x14ac:dyDescent="0.2">
      <c r="A41" s="135"/>
      <c r="B41" s="141" t="s">
        <v>116</v>
      </c>
      <c r="C41" s="180"/>
      <c r="D41" s="142"/>
      <c r="E41" s="142"/>
      <c r="F41" s="143"/>
      <c r="G41" s="144">
        <f t="shared" ref="G41:G42" si="80">SUM(C41:F41)</f>
        <v>0</v>
      </c>
      <c r="H41" s="143"/>
      <c r="I41" s="143"/>
      <c r="J41" s="143"/>
      <c r="K41" s="143"/>
      <c r="L41" s="144">
        <f t="shared" ref="L41:L42" si="81">SUM(H41:K41)</f>
        <v>0</v>
      </c>
      <c r="M41" s="143"/>
      <c r="N41" s="143"/>
      <c r="O41" s="143"/>
      <c r="P41" s="143"/>
      <c r="Q41" s="144">
        <f t="shared" ref="Q41:Q42" si="82">SUM(M41:P41)</f>
        <v>0</v>
      </c>
      <c r="R41" s="181">
        <f t="shared" ref="R41:R42" si="83">+C41+D41+E41+F41+H41+I41+J41+K41+M41+N41+O41+P41</f>
        <v>0</v>
      </c>
      <c r="S41" s="135"/>
      <c r="T41" s="141" t="s">
        <v>116</v>
      </c>
      <c r="U41" s="180"/>
      <c r="V41" s="142"/>
      <c r="W41" s="142"/>
      <c r="X41" s="143"/>
      <c r="Y41" s="144">
        <f t="shared" ref="Y41:Y42" si="84">SUM(U41:X41)</f>
        <v>0</v>
      </c>
      <c r="Z41" s="143"/>
      <c r="AA41" s="143"/>
      <c r="AB41" s="143"/>
      <c r="AC41" s="143"/>
      <c r="AD41" s="144">
        <f t="shared" ref="AD41:AD42" si="85">SUM(Z41:AC41)</f>
        <v>0</v>
      </c>
      <c r="AE41" s="143"/>
      <c r="AF41" s="143"/>
      <c r="AG41" s="143"/>
      <c r="AH41" s="143"/>
      <c r="AI41" s="144">
        <f t="shared" ref="AI41:AI42" si="86">SUM(AE41:AH41)</f>
        <v>0</v>
      </c>
      <c r="AJ41" s="181">
        <f t="shared" ref="AJ41:AJ42" si="87">+U41+V41+W41+X41+Z41+AA41+AB41+AC41+AE41+AF41+AG41+AH41</f>
        <v>0</v>
      </c>
      <c r="AL41" s="171" t="s">
        <v>74</v>
      </c>
      <c r="AM41" s="224">
        <f t="shared" ref="AM41:AM42" si="88">+C41+U41</f>
        <v>0</v>
      </c>
      <c r="AN41" s="224">
        <f t="shared" si="77"/>
        <v>0</v>
      </c>
      <c r="AO41" s="224">
        <f t="shared" si="77"/>
        <v>0</v>
      </c>
      <c r="AP41" s="224">
        <f t="shared" si="77"/>
        <v>0</v>
      </c>
      <c r="AQ41" s="216">
        <f t="shared" ref="AQ41:AQ42" si="89">SUM(AM41:AP41)</f>
        <v>0</v>
      </c>
      <c r="AR41" s="195">
        <f t="shared" ref="AR41:AR42" si="90">+H41+Z41</f>
        <v>0</v>
      </c>
      <c r="AS41" s="195">
        <f t="shared" si="78"/>
        <v>0</v>
      </c>
      <c r="AT41" s="195">
        <f t="shared" si="78"/>
        <v>0</v>
      </c>
      <c r="AU41" s="195">
        <f t="shared" si="78"/>
        <v>0</v>
      </c>
      <c r="AV41" s="216">
        <f t="shared" ref="AV41:AV42" si="91">SUM(AR41:AU41)</f>
        <v>0</v>
      </c>
      <c r="AW41" s="195">
        <f t="shared" ref="AW41:AW42" si="92">+M41+AE41</f>
        <v>0</v>
      </c>
      <c r="AX41" s="195">
        <f t="shared" si="79"/>
        <v>0</v>
      </c>
      <c r="AY41" s="195">
        <f t="shared" si="79"/>
        <v>0</v>
      </c>
      <c r="AZ41" s="195">
        <f t="shared" si="79"/>
        <v>0</v>
      </c>
      <c r="BA41" s="216">
        <f t="shared" ref="BA41:BA42" si="93">SUM(AW41:AZ41)</f>
        <v>0</v>
      </c>
      <c r="BB41" s="226">
        <f t="shared" ref="BB41:BB42" si="94">+AM41+AN41+AO41+AP41+AR41+AS41+AT41+AU41+AW41+AX41+AY41+AZ41</f>
        <v>0</v>
      </c>
    </row>
    <row r="42" spans="1:54" ht="15.75" customHeight="1" outlineLevel="1" thickBot="1" x14ac:dyDescent="0.25">
      <c r="A42" s="135"/>
      <c r="B42" s="146" t="s">
        <v>117</v>
      </c>
      <c r="C42" s="182"/>
      <c r="D42" s="147"/>
      <c r="E42" s="147"/>
      <c r="F42" s="148"/>
      <c r="G42" s="144">
        <f t="shared" si="80"/>
        <v>0</v>
      </c>
      <c r="H42" s="148"/>
      <c r="I42" s="148"/>
      <c r="J42" s="148"/>
      <c r="K42" s="148"/>
      <c r="L42" s="144">
        <f t="shared" si="81"/>
        <v>0</v>
      </c>
      <c r="M42" s="148"/>
      <c r="N42" s="148"/>
      <c r="O42" s="148"/>
      <c r="P42" s="148"/>
      <c r="Q42" s="144">
        <f t="shared" si="82"/>
        <v>0</v>
      </c>
      <c r="R42" s="181">
        <f t="shared" si="83"/>
        <v>0</v>
      </c>
      <c r="S42" s="135"/>
      <c r="T42" s="146" t="s">
        <v>117</v>
      </c>
      <c r="U42" s="182"/>
      <c r="V42" s="147"/>
      <c r="W42" s="147"/>
      <c r="X42" s="148"/>
      <c r="Y42" s="144">
        <f t="shared" si="84"/>
        <v>0</v>
      </c>
      <c r="Z42" s="148"/>
      <c r="AA42" s="148"/>
      <c r="AB42" s="148"/>
      <c r="AC42" s="148"/>
      <c r="AD42" s="144">
        <f t="shared" si="85"/>
        <v>0</v>
      </c>
      <c r="AE42" s="148"/>
      <c r="AF42" s="148"/>
      <c r="AG42" s="148"/>
      <c r="AH42" s="148"/>
      <c r="AI42" s="144">
        <f t="shared" si="86"/>
        <v>0</v>
      </c>
      <c r="AJ42" s="181">
        <f t="shared" si="87"/>
        <v>0</v>
      </c>
      <c r="AL42" s="172" t="s">
        <v>75</v>
      </c>
      <c r="AM42" s="224">
        <f t="shared" si="88"/>
        <v>0</v>
      </c>
      <c r="AN42" s="224">
        <f t="shared" si="77"/>
        <v>0</v>
      </c>
      <c r="AO42" s="224">
        <f t="shared" si="77"/>
        <v>0</v>
      </c>
      <c r="AP42" s="224">
        <f t="shared" si="77"/>
        <v>0</v>
      </c>
      <c r="AQ42" s="216">
        <f t="shared" si="89"/>
        <v>0</v>
      </c>
      <c r="AR42" s="195">
        <f t="shared" si="90"/>
        <v>0</v>
      </c>
      <c r="AS42" s="195">
        <f t="shared" si="78"/>
        <v>0</v>
      </c>
      <c r="AT42" s="195">
        <f t="shared" si="78"/>
        <v>0</v>
      </c>
      <c r="AU42" s="195">
        <f t="shared" si="78"/>
        <v>0</v>
      </c>
      <c r="AV42" s="216">
        <f t="shared" si="91"/>
        <v>0</v>
      </c>
      <c r="AW42" s="195">
        <f t="shared" si="92"/>
        <v>0</v>
      </c>
      <c r="AX42" s="195">
        <f t="shared" si="79"/>
        <v>0</v>
      </c>
      <c r="AY42" s="195">
        <f t="shared" si="79"/>
        <v>0</v>
      </c>
      <c r="AZ42" s="195">
        <f t="shared" si="79"/>
        <v>0</v>
      </c>
      <c r="BA42" s="216">
        <f t="shared" si="93"/>
        <v>0</v>
      </c>
      <c r="BB42" s="226">
        <f t="shared" si="94"/>
        <v>0</v>
      </c>
    </row>
    <row r="43" spans="1:54" ht="13.5" thickBot="1" x14ac:dyDescent="0.25">
      <c r="A43" s="149"/>
      <c r="B43" s="174" t="s">
        <v>15</v>
      </c>
      <c r="C43" s="183">
        <f t="shared" ref="C43:R43" si="95">SUM(C40:C42)</f>
        <v>0</v>
      </c>
      <c r="D43" s="151">
        <f t="shared" si="95"/>
        <v>0</v>
      </c>
      <c r="E43" s="151">
        <f t="shared" si="95"/>
        <v>0</v>
      </c>
      <c r="F43" s="151">
        <f t="shared" si="95"/>
        <v>0</v>
      </c>
      <c r="G43" s="152">
        <f t="shared" si="95"/>
        <v>0</v>
      </c>
      <c r="H43" s="151">
        <f t="shared" si="95"/>
        <v>0</v>
      </c>
      <c r="I43" s="151">
        <f t="shared" si="95"/>
        <v>0</v>
      </c>
      <c r="J43" s="151">
        <f t="shared" si="95"/>
        <v>0</v>
      </c>
      <c r="K43" s="151">
        <f t="shared" si="95"/>
        <v>0</v>
      </c>
      <c r="L43" s="152">
        <f t="shared" si="95"/>
        <v>0</v>
      </c>
      <c r="M43" s="151">
        <f t="shared" si="95"/>
        <v>0</v>
      </c>
      <c r="N43" s="151">
        <f t="shared" si="95"/>
        <v>0</v>
      </c>
      <c r="O43" s="151">
        <f t="shared" si="95"/>
        <v>0</v>
      </c>
      <c r="P43" s="151">
        <f t="shared" si="95"/>
        <v>0</v>
      </c>
      <c r="Q43" s="152">
        <f t="shared" si="95"/>
        <v>0</v>
      </c>
      <c r="R43" s="153">
        <f t="shared" si="95"/>
        <v>0</v>
      </c>
      <c r="S43" s="149"/>
      <c r="T43" s="174" t="s">
        <v>15</v>
      </c>
      <c r="U43" s="183">
        <f t="shared" ref="U43:AJ43" si="96">SUM(U40:U42)</f>
        <v>0</v>
      </c>
      <c r="V43" s="151">
        <f t="shared" si="96"/>
        <v>0</v>
      </c>
      <c r="W43" s="151">
        <f t="shared" si="96"/>
        <v>0</v>
      </c>
      <c r="X43" s="151">
        <f t="shared" si="96"/>
        <v>0</v>
      </c>
      <c r="Y43" s="152">
        <f t="shared" si="96"/>
        <v>0</v>
      </c>
      <c r="Z43" s="151">
        <f t="shared" si="96"/>
        <v>0</v>
      </c>
      <c r="AA43" s="151">
        <f t="shared" si="96"/>
        <v>0</v>
      </c>
      <c r="AB43" s="151">
        <f t="shared" si="96"/>
        <v>0</v>
      </c>
      <c r="AC43" s="151">
        <f t="shared" si="96"/>
        <v>0</v>
      </c>
      <c r="AD43" s="152">
        <f t="shared" si="96"/>
        <v>0</v>
      </c>
      <c r="AE43" s="151">
        <f t="shared" si="96"/>
        <v>0</v>
      </c>
      <c r="AF43" s="151">
        <f t="shared" si="96"/>
        <v>0</v>
      </c>
      <c r="AG43" s="151">
        <f t="shared" si="96"/>
        <v>0</v>
      </c>
      <c r="AH43" s="151">
        <f t="shared" si="96"/>
        <v>0</v>
      </c>
      <c r="AI43" s="152">
        <f t="shared" si="96"/>
        <v>0</v>
      </c>
      <c r="AJ43" s="153">
        <f t="shared" si="96"/>
        <v>0</v>
      </c>
      <c r="AL43" s="174" t="s">
        <v>15</v>
      </c>
      <c r="AM43" s="227">
        <f t="shared" ref="AM43:BB43" si="97">SUM(AM40:AM42)</f>
        <v>0</v>
      </c>
      <c r="AN43" s="211">
        <f t="shared" si="97"/>
        <v>0</v>
      </c>
      <c r="AO43" s="211">
        <f t="shared" si="97"/>
        <v>0</v>
      </c>
      <c r="AP43" s="211">
        <f t="shared" si="97"/>
        <v>0</v>
      </c>
      <c r="AQ43" s="218">
        <f t="shared" si="97"/>
        <v>0</v>
      </c>
      <c r="AR43" s="211">
        <f t="shared" si="97"/>
        <v>0</v>
      </c>
      <c r="AS43" s="211">
        <f t="shared" si="97"/>
        <v>0</v>
      </c>
      <c r="AT43" s="211">
        <f t="shared" si="97"/>
        <v>0</v>
      </c>
      <c r="AU43" s="211">
        <f t="shared" si="97"/>
        <v>0</v>
      </c>
      <c r="AV43" s="218">
        <f t="shared" si="97"/>
        <v>0</v>
      </c>
      <c r="AW43" s="211">
        <f t="shared" si="97"/>
        <v>0</v>
      </c>
      <c r="AX43" s="211">
        <f t="shared" si="97"/>
        <v>0</v>
      </c>
      <c r="AY43" s="211">
        <f t="shared" si="97"/>
        <v>0</v>
      </c>
      <c r="AZ43" s="211">
        <f t="shared" si="97"/>
        <v>0</v>
      </c>
      <c r="BA43" s="218">
        <f t="shared" si="97"/>
        <v>0</v>
      </c>
      <c r="BB43" s="219">
        <f t="shared" si="97"/>
        <v>0</v>
      </c>
    </row>
    <row r="44" spans="1:54" ht="15.75" customHeight="1" thickBot="1" x14ac:dyDescent="0.25">
      <c r="A44" s="149"/>
      <c r="B44" s="149"/>
      <c r="C44" s="149"/>
      <c r="D44" s="149"/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  <c r="AC44" s="149"/>
      <c r="AD44" s="149"/>
      <c r="AE44" s="149"/>
      <c r="AF44" s="149"/>
      <c r="AG44" s="149"/>
      <c r="AH44" s="149"/>
      <c r="AI44" s="149"/>
      <c r="AJ44" s="149"/>
      <c r="AL44" s="149"/>
      <c r="AM44" s="149"/>
      <c r="AN44" s="149"/>
      <c r="AO44" s="149"/>
      <c r="AP44" s="149"/>
      <c r="AQ44" s="149"/>
      <c r="AR44" s="149"/>
      <c r="AS44" s="149"/>
      <c r="AT44" s="149"/>
      <c r="AU44" s="149"/>
      <c r="AV44" s="149"/>
      <c r="AW44" s="149"/>
      <c r="AX44" s="149"/>
      <c r="AY44" s="149"/>
      <c r="AZ44" s="149"/>
      <c r="BA44" s="149"/>
      <c r="BB44" s="149"/>
    </row>
    <row r="45" spans="1:54" ht="21" thickBot="1" x14ac:dyDescent="0.25">
      <c r="A45" s="135"/>
      <c r="B45" s="287" t="s">
        <v>18</v>
      </c>
      <c r="C45" s="288"/>
      <c r="D45" s="288"/>
      <c r="E45" s="288"/>
      <c r="F45" s="288"/>
      <c r="G45" s="288"/>
      <c r="H45" s="288"/>
      <c r="I45" s="288"/>
      <c r="J45" s="288"/>
      <c r="K45" s="288"/>
      <c r="L45" s="288"/>
      <c r="M45" s="288"/>
      <c r="N45" s="288"/>
      <c r="O45" s="288"/>
      <c r="P45" s="288"/>
      <c r="Q45" s="288"/>
      <c r="R45" s="289"/>
      <c r="S45" s="135"/>
      <c r="T45" s="287" t="s">
        <v>18</v>
      </c>
      <c r="U45" s="288"/>
      <c r="V45" s="288"/>
      <c r="W45" s="288"/>
      <c r="X45" s="288"/>
      <c r="Y45" s="288"/>
      <c r="Z45" s="288"/>
      <c r="AA45" s="288"/>
      <c r="AB45" s="288"/>
      <c r="AC45" s="288"/>
      <c r="AD45" s="288"/>
      <c r="AE45" s="288"/>
      <c r="AF45" s="288"/>
      <c r="AG45" s="288"/>
      <c r="AH45" s="288"/>
      <c r="AI45" s="288"/>
      <c r="AJ45" s="289"/>
      <c r="AL45" s="305" t="s">
        <v>18</v>
      </c>
      <c r="AM45" s="306"/>
      <c r="AN45" s="306"/>
      <c r="AO45" s="306"/>
      <c r="AP45" s="306"/>
      <c r="AQ45" s="306"/>
      <c r="AR45" s="306"/>
      <c r="AS45" s="306"/>
      <c r="AT45" s="306"/>
      <c r="AU45" s="306"/>
      <c r="AV45" s="306"/>
      <c r="AW45" s="306"/>
      <c r="AX45" s="306"/>
      <c r="AY45" s="306"/>
      <c r="AZ45" s="306"/>
      <c r="BA45" s="306"/>
      <c r="BB45" s="307"/>
    </row>
    <row r="46" spans="1:54" s="242" customFormat="1" ht="35.1" customHeight="1" thickBot="1" x14ac:dyDescent="0.3">
      <c r="A46" s="238"/>
      <c r="B46" s="256" t="s">
        <v>1</v>
      </c>
      <c r="C46" s="257" t="s">
        <v>2</v>
      </c>
      <c r="D46" s="258" t="s">
        <v>3</v>
      </c>
      <c r="E46" s="258" t="s">
        <v>4</v>
      </c>
      <c r="F46" s="258" t="s">
        <v>5</v>
      </c>
      <c r="G46" s="259" t="s">
        <v>19</v>
      </c>
      <c r="H46" s="258" t="s">
        <v>6</v>
      </c>
      <c r="I46" s="258" t="s">
        <v>7</v>
      </c>
      <c r="J46" s="258" t="s">
        <v>8</v>
      </c>
      <c r="K46" s="258" t="s">
        <v>9</v>
      </c>
      <c r="L46" s="259" t="s">
        <v>20</v>
      </c>
      <c r="M46" s="258" t="s">
        <v>10</v>
      </c>
      <c r="N46" s="258" t="s">
        <v>11</v>
      </c>
      <c r="O46" s="258" t="s">
        <v>12</v>
      </c>
      <c r="P46" s="258" t="s">
        <v>13</v>
      </c>
      <c r="Q46" s="259" t="s">
        <v>21</v>
      </c>
      <c r="R46" s="260" t="s">
        <v>14</v>
      </c>
      <c r="S46" s="248"/>
      <c r="T46" s="256" t="s">
        <v>1</v>
      </c>
      <c r="U46" s="257" t="s">
        <v>2</v>
      </c>
      <c r="V46" s="258" t="s">
        <v>3</v>
      </c>
      <c r="W46" s="258" t="s">
        <v>4</v>
      </c>
      <c r="X46" s="258" t="s">
        <v>5</v>
      </c>
      <c r="Y46" s="259" t="s">
        <v>19</v>
      </c>
      <c r="Z46" s="258" t="s">
        <v>6</v>
      </c>
      <c r="AA46" s="258" t="s">
        <v>7</v>
      </c>
      <c r="AB46" s="258" t="s">
        <v>8</v>
      </c>
      <c r="AC46" s="258" t="s">
        <v>9</v>
      </c>
      <c r="AD46" s="259" t="s">
        <v>20</v>
      </c>
      <c r="AE46" s="258" t="s">
        <v>10</v>
      </c>
      <c r="AF46" s="258" t="s">
        <v>11</v>
      </c>
      <c r="AG46" s="258" t="s">
        <v>12</v>
      </c>
      <c r="AH46" s="258" t="s">
        <v>13</v>
      </c>
      <c r="AI46" s="259" t="s">
        <v>21</v>
      </c>
      <c r="AJ46" s="260" t="s">
        <v>14</v>
      </c>
      <c r="AL46" s="254" t="s">
        <v>1</v>
      </c>
      <c r="AM46" s="255" t="s">
        <v>2</v>
      </c>
      <c r="AN46" s="236" t="s">
        <v>3</v>
      </c>
      <c r="AO46" s="236" t="s">
        <v>4</v>
      </c>
      <c r="AP46" s="236" t="s">
        <v>5</v>
      </c>
      <c r="AQ46" s="236" t="s">
        <v>19</v>
      </c>
      <c r="AR46" s="236" t="s">
        <v>6</v>
      </c>
      <c r="AS46" s="236" t="s">
        <v>7</v>
      </c>
      <c r="AT46" s="236" t="s">
        <v>8</v>
      </c>
      <c r="AU46" s="236" t="s">
        <v>9</v>
      </c>
      <c r="AV46" s="236" t="s">
        <v>20</v>
      </c>
      <c r="AW46" s="236" t="s">
        <v>10</v>
      </c>
      <c r="AX46" s="236" t="s">
        <v>11</v>
      </c>
      <c r="AY46" s="236" t="s">
        <v>12</v>
      </c>
      <c r="AZ46" s="236" t="s">
        <v>13</v>
      </c>
      <c r="BA46" s="236" t="s">
        <v>21</v>
      </c>
      <c r="BB46" s="244" t="s">
        <v>14</v>
      </c>
    </row>
    <row r="47" spans="1:54" ht="16.5" customHeight="1" outlineLevel="1" x14ac:dyDescent="0.2">
      <c r="A47" s="135"/>
      <c r="B47" s="136" t="s">
        <v>115</v>
      </c>
      <c r="C47" s="178"/>
      <c r="D47" s="137"/>
      <c r="E47" s="137"/>
      <c r="F47" s="138"/>
      <c r="G47" s="156">
        <f>SUM(C47:F47)</f>
        <v>0</v>
      </c>
      <c r="H47" s="138"/>
      <c r="I47" s="138"/>
      <c r="J47" s="138"/>
      <c r="K47" s="138"/>
      <c r="L47" s="156">
        <f>SUM(H47:K47)</f>
        <v>0</v>
      </c>
      <c r="M47" s="138"/>
      <c r="N47" s="138"/>
      <c r="O47" s="138"/>
      <c r="P47" s="138"/>
      <c r="Q47" s="156">
        <f>SUM(M47:P47)</f>
        <v>0</v>
      </c>
      <c r="R47" s="167">
        <f>+C47+D47+E47+F47+H47+I47+J47+K47+M47+N47+O47+P47</f>
        <v>0</v>
      </c>
      <c r="S47" s="173"/>
      <c r="T47" s="136" t="s">
        <v>115</v>
      </c>
      <c r="U47" s="178"/>
      <c r="V47" s="137"/>
      <c r="W47" s="137"/>
      <c r="X47" s="138"/>
      <c r="Y47" s="156">
        <f>SUM(U47:X47)</f>
        <v>0</v>
      </c>
      <c r="Z47" s="138"/>
      <c r="AA47" s="138"/>
      <c r="AB47" s="138"/>
      <c r="AC47" s="138"/>
      <c r="AD47" s="156">
        <f>SUM(Z47:AC47)</f>
        <v>0</v>
      </c>
      <c r="AE47" s="138"/>
      <c r="AF47" s="138"/>
      <c r="AG47" s="138"/>
      <c r="AH47" s="138"/>
      <c r="AI47" s="156">
        <f>SUM(AE47:AH47)</f>
        <v>0</v>
      </c>
      <c r="AJ47" s="167">
        <f>+U47+V47+W47+X47+Z47+AA47+AB47+AC47+AE47+AF47+AG47+AH47</f>
        <v>0</v>
      </c>
      <c r="AL47" s="169" t="s">
        <v>73</v>
      </c>
      <c r="AM47" s="224">
        <f>+C47+U47</f>
        <v>0</v>
      </c>
      <c r="AN47" s="224">
        <f t="shared" ref="AN47:AP49" si="98">+D47+V47</f>
        <v>0</v>
      </c>
      <c r="AO47" s="224">
        <f t="shared" si="98"/>
        <v>0</v>
      </c>
      <c r="AP47" s="224">
        <f t="shared" si="98"/>
        <v>0</v>
      </c>
      <c r="AQ47" s="215">
        <f>SUM(AM47:AP47)</f>
        <v>0</v>
      </c>
      <c r="AR47" s="195">
        <f>+H47+Z47</f>
        <v>0</v>
      </c>
      <c r="AS47" s="195">
        <f t="shared" ref="AS47:AU49" si="99">+I47+AA47</f>
        <v>0</v>
      </c>
      <c r="AT47" s="195">
        <f t="shared" si="99"/>
        <v>0</v>
      </c>
      <c r="AU47" s="195">
        <f t="shared" si="99"/>
        <v>0</v>
      </c>
      <c r="AV47" s="215">
        <f>SUM(AR47:AU47)</f>
        <v>0</v>
      </c>
      <c r="AW47" s="195">
        <f>+M47+AE47</f>
        <v>0</v>
      </c>
      <c r="AX47" s="195">
        <f t="shared" ref="AX47:AZ49" si="100">+N47+AF47</f>
        <v>0</v>
      </c>
      <c r="AY47" s="195">
        <f t="shared" si="100"/>
        <v>0</v>
      </c>
      <c r="AZ47" s="195">
        <f t="shared" si="100"/>
        <v>0</v>
      </c>
      <c r="BA47" s="215">
        <f>SUM(AW47:AZ47)</f>
        <v>0</v>
      </c>
      <c r="BB47" s="197">
        <f>+AM47+AN47+AO47+AP47+AR47+AS47+AT47+AU47+AW47+AX47+AY47+AZ47</f>
        <v>0</v>
      </c>
    </row>
    <row r="48" spans="1:54" ht="16.5" customHeight="1" outlineLevel="1" x14ac:dyDescent="0.2">
      <c r="A48" s="135"/>
      <c r="B48" s="141" t="s">
        <v>116</v>
      </c>
      <c r="C48" s="180"/>
      <c r="D48" s="142"/>
      <c r="E48" s="142"/>
      <c r="F48" s="143"/>
      <c r="G48" s="158">
        <f t="shared" ref="G48:G49" si="101">SUM(C48:F48)</f>
        <v>0</v>
      </c>
      <c r="H48" s="143"/>
      <c r="I48" s="143"/>
      <c r="J48" s="143"/>
      <c r="K48" s="143"/>
      <c r="L48" s="158">
        <f t="shared" ref="L48:L49" si="102">SUM(H48:K48)</f>
        <v>0</v>
      </c>
      <c r="M48" s="143"/>
      <c r="N48" s="143"/>
      <c r="O48" s="143"/>
      <c r="P48" s="143"/>
      <c r="Q48" s="158">
        <f t="shared" ref="Q48:Q49" si="103">SUM(M48:P48)</f>
        <v>0</v>
      </c>
      <c r="R48" s="170">
        <f t="shared" ref="R48:R49" si="104">+C48+D48+E48+F48+H48+I48+J48+K48+M48+N48+O48+P48</f>
        <v>0</v>
      </c>
      <c r="S48" s="173"/>
      <c r="T48" s="141" t="s">
        <v>116</v>
      </c>
      <c r="U48" s="180"/>
      <c r="V48" s="142"/>
      <c r="W48" s="142"/>
      <c r="X48" s="143"/>
      <c r="Y48" s="158">
        <f t="shared" ref="Y48:Y49" si="105">SUM(U48:X48)</f>
        <v>0</v>
      </c>
      <c r="Z48" s="143"/>
      <c r="AA48" s="143"/>
      <c r="AB48" s="143"/>
      <c r="AC48" s="143"/>
      <c r="AD48" s="158">
        <f t="shared" ref="AD48:AD49" si="106">SUM(Z48:AC48)</f>
        <v>0</v>
      </c>
      <c r="AE48" s="143"/>
      <c r="AF48" s="143"/>
      <c r="AG48" s="143"/>
      <c r="AH48" s="143"/>
      <c r="AI48" s="158">
        <f t="shared" ref="AI48:AI49" si="107">SUM(AE48:AH48)</f>
        <v>0</v>
      </c>
      <c r="AJ48" s="170">
        <f t="shared" ref="AJ48:AJ49" si="108">+U48+V48+W48+X48+Z48+AA48+AB48+AC48+AE48+AF48+AG48+AH48</f>
        <v>0</v>
      </c>
      <c r="AL48" s="171" t="s">
        <v>74</v>
      </c>
      <c r="AM48" s="224">
        <f t="shared" ref="AM48:AM49" si="109">+C48+U48</f>
        <v>0</v>
      </c>
      <c r="AN48" s="224">
        <f t="shared" si="98"/>
        <v>0</v>
      </c>
      <c r="AO48" s="224">
        <f t="shared" si="98"/>
        <v>0</v>
      </c>
      <c r="AP48" s="224">
        <f t="shared" si="98"/>
        <v>0</v>
      </c>
      <c r="AQ48" s="216">
        <f t="shared" ref="AQ48:AQ49" si="110">SUM(AM48:AP48)</f>
        <v>0</v>
      </c>
      <c r="AR48" s="195">
        <f t="shared" ref="AR48:AR49" si="111">+H48+Z48</f>
        <v>0</v>
      </c>
      <c r="AS48" s="195">
        <f t="shared" si="99"/>
        <v>0</v>
      </c>
      <c r="AT48" s="195">
        <f t="shared" si="99"/>
        <v>0</v>
      </c>
      <c r="AU48" s="195">
        <f t="shared" si="99"/>
        <v>0</v>
      </c>
      <c r="AV48" s="216">
        <f t="shared" ref="AV48:AV49" si="112">SUM(AR48:AU48)</f>
        <v>0</v>
      </c>
      <c r="AW48" s="195">
        <f t="shared" ref="AW48:AW49" si="113">+M48+AE48</f>
        <v>0</v>
      </c>
      <c r="AX48" s="195">
        <f t="shared" si="100"/>
        <v>0</v>
      </c>
      <c r="AY48" s="195">
        <f t="shared" si="100"/>
        <v>0</v>
      </c>
      <c r="AZ48" s="195">
        <f t="shared" si="100"/>
        <v>0</v>
      </c>
      <c r="BA48" s="216">
        <f t="shared" ref="BA48:BA49" si="114">SUM(AW48:AZ48)</f>
        <v>0</v>
      </c>
      <c r="BB48" s="201">
        <f t="shared" ref="BB48:BB49" si="115">+AM48+AN48+AO48+AP48+AR48+AS48+AT48+AU48+AW48+AX48+AY48+AZ48</f>
        <v>0</v>
      </c>
    </row>
    <row r="49" spans="1:54" ht="16.5" customHeight="1" outlineLevel="1" thickBot="1" x14ac:dyDescent="0.25">
      <c r="A49" s="135"/>
      <c r="B49" s="146" t="s">
        <v>117</v>
      </c>
      <c r="C49" s="182"/>
      <c r="D49" s="147"/>
      <c r="E49" s="147"/>
      <c r="F49" s="148"/>
      <c r="G49" s="158">
        <f t="shared" si="101"/>
        <v>0</v>
      </c>
      <c r="H49" s="148"/>
      <c r="I49" s="148"/>
      <c r="J49" s="148"/>
      <c r="K49" s="148"/>
      <c r="L49" s="158">
        <f t="shared" si="102"/>
        <v>0</v>
      </c>
      <c r="M49" s="148"/>
      <c r="N49" s="148"/>
      <c r="O49" s="148"/>
      <c r="P49" s="148"/>
      <c r="Q49" s="158">
        <f t="shared" si="103"/>
        <v>0</v>
      </c>
      <c r="R49" s="170">
        <f t="shared" si="104"/>
        <v>0</v>
      </c>
      <c r="S49" s="173"/>
      <c r="T49" s="146" t="s">
        <v>117</v>
      </c>
      <c r="U49" s="182"/>
      <c r="V49" s="147"/>
      <c r="W49" s="147"/>
      <c r="X49" s="148"/>
      <c r="Y49" s="158">
        <f t="shared" si="105"/>
        <v>0</v>
      </c>
      <c r="Z49" s="148"/>
      <c r="AA49" s="148"/>
      <c r="AB49" s="148"/>
      <c r="AC49" s="148"/>
      <c r="AD49" s="158">
        <f t="shared" si="106"/>
        <v>0</v>
      </c>
      <c r="AE49" s="148"/>
      <c r="AF49" s="148"/>
      <c r="AG49" s="148"/>
      <c r="AH49" s="148"/>
      <c r="AI49" s="158">
        <f t="shared" si="107"/>
        <v>0</v>
      </c>
      <c r="AJ49" s="170">
        <f t="shared" si="108"/>
        <v>0</v>
      </c>
      <c r="AL49" s="172" t="s">
        <v>75</v>
      </c>
      <c r="AM49" s="224">
        <f t="shared" si="109"/>
        <v>0</v>
      </c>
      <c r="AN49" s="224">
        <f t="shared" si="98"/>
        <v>0</v>
      </c>
      <c r="AO49" s="224">
        <f t="shared" si="98"/>
        <v>0</v>
      </c>
      <c r="AP49" s="224">
        <f t="shared" si="98"/>
        <v>0</v>
      </c>
      <c r="AQ49" s="216">
        <f t="shared" si="110"/>
        <v>0</v>
      </c>
      <c r="AR49" s="195">
        <f t="shared" si="111"/>
        <v>0</v>
      </c>
      <c r="AS49" s="195">
        <f t="shared" si="99"/>
        <v>0</v>
      </c>
      <c r="AT49" s="195">
        <f t="shared" si="99"/>
        <v>0</v>
      </c>
      <c r="AU49" s="195">
        <f t="shared" si="99"/>
        <v>0</v>
      </c>
      <c r="AV49" s="216">
        <f t="shared" si="112"/>
        <v>0</v>
      </c>
      <c r="AW49" s="195">
        <f t="shared" si="113"/>
        <v>0</v>
      </c>
      <c r="AX49" s="195">
        <f t="shared" si="100"/>
        <v>0</v>
      </c>
      <c r="AY49" s="195">
        <f t="shared" si="100"/>
        <v>0</v>
      </c>
      <c r="AZ49" s="195">
        <f t="shared" si="100"/>
        <v>0</v>
      </c>
      <c r="BA49" s="216">
        <f t="shared" si="114"/>
        <v>0</v>
      </c>
      <c r="BB49" s="201">
        <f t="shared" si="115"/>
        <v>0</v>
      </c>
    </row>
    <row r="50" spans="1:54" ht="13.5" thickBot="1" x14ac:dyDescent="0.25">
      <c r="A50" s="177"/>
      <c r="B50" s="174" t="s">
        <v>15</v>
      </c>
      <c r="C50" s="183">
        <f t="shared" ref="C50:R50" si="116">SUM(C47:C49)</f>
        <v>0</v>
      </c>
      <c r="D50" s="151">
        <f t="shared" si="116"/>
        <v>0</v>
      </c>
      <c r="E50" s="151">
        <f t="shared" si="116"/>
        <v>0</v>
      </c>
      <c r="F50" s="151">
        <f t="shared" si="116"/>
        <v>0</v>
      </c>
      <c r="G50" s="160">
        <f t="shared" si="116"/>
        <v>0</v>
      </c>
      <c r="H50" s="151">
        <f t="shared" si="116"/>
        <v>0</v>
      </c>
      <c r="I50" s="151">
        <f t="shared" si="116"/>
        <v>0</v>
      </c>
      <c r="J50" s="151">
        <f t="shared" si="116"/>
        <v>0</v>
      </c>
      <c r="K50" s="151">
        <f t="shared" si="116"/>
        <v>0</v>
      </c>
      <c r="L50" s="160">
        <f t="shared" si="116"/>
        <v>0</v>
      </c>
      <c r="M50" s="151">
        <f t="shared" si="116"/>
        <v>0</v>
      </c>
      <c r="N50" s="151">
        <f t="shared" si="116"/>
        <v>0</v>
      </c>
      <c r="O50" s="151">
        <f t="shared" si="116"/>
        <v>0</v>
      </c>
      <c r="P50" s="151">
        <f t="shared" si="116"/>
        <v>0</v>
      </c>
      <c r="Q50" s="160">
        <f t="shared" si="116"/>
        <v>0</v>
      </c>
      <c r="R50" s="153">
        <f t="shared" si="116"/>
        <v>0</v>
      </c>
      <c r="S50" s="177"/>
      <c r="T50" s="174" t="s">
        <v>15</v>
      </c>
      <c r="U50" s="183">
        <f t="shared" ref="U50:AJ50" si="117">SUM(U47:U49)</f>
        <v>0</v>
      </c>
      <c r="V50" s="151">
        <f t="shared" si="117"/>
        <v>0</v>
      </c>
      <c r="W50" s="151">
        <f t="shared" si="117"/>
        <v>0</v>
      </c>
      <c r="X50" s="151">
        <f t="shared" si="117"/>
        <v>0</v>
      </c>
      <c r="Y50" s="160">
        <f t="shared" si="117"/>
        <v>0</v>
      </c>
      <c r="Z50" s="151">
        <f t="shared" si="117"/>
        <v>0</v>
      </c>
      <c r="AA50" s="151">
        <f t="shared" si="117"/>
        <v>0</v>
      </c>
      <c r="AB50" s="151">
        <f t="shared" si="117"/>
        <v>0</v>
      </c>
      <c r="AC50" s="151">
        <f t="shared" si="117"/>
        <v>0</v>
      </c>
      <c r="AD50" s="160">
        <f t="shared" si="117"/>
        <v>0</v>
      </c>
      <c r="AE50" s="151">
        <f t="shared" si="117"/>
        <v>0</v>
      </c>
      <c r="AF50" s="151">
        <f t="shared" si="117"/>
        <v>0</v>
      </c>
      <c r="AG50" s="151">
        <f t="shared" si="117"/>
        <v>0</v>
      </c>
      <c r="AH50" s="151">
        <f t="shared" si="117"/>
        <v>0</v>
      </c>
      <c r="AI50" s="160">
        <f t="shared" si="117"/>
        <v>0</v>
      </c>
      <c r="AJ50" s="153">
        <f t="shared" si="117"/>
        <v>0</v>
      </c>
      <c r="AL50" s="174" t="s">
        <v>15</v>
      </c>
      <c r="AM50" s="227">
        <f t="shared" ref="AM50:BB50" si="118">SUM(AM47:AM49)</f>
        <v>0</v>
      </c>
      <c r="AN50" s="211">
        <f t="shared" si="118"/>
        <v>0</v>
      </c>
      <c r="AO50" s="211">
        <f t="shared" si="118"/>
        <v>0</v>
      </c>
      <c r="AP50" s="211">
        <f t="shared" si="118"/>
        <v>0</v>
      </c>
      <c r="AQ50" s="218">
        <f t="shared" si="118"/>
        <v>0</v>
      </c>
      <c r="AR50" s="211">
        <f t="shared" si="118"/>
        <v>0</v>
      </c>
      <c r="AS50" s="211">
        <f t="shared" si="118"/>
        <v>0</v>
      </c>
      <c r="AT50" s="211">
        <f t="shared" si="118"/>
        <v>0</v>
      </c>
      <c r="AU50" s="211">
        <f t="shared" si="118"/>
        <v>0</v>
      </c>
      <c r="AV50" s="218">
        <f t="shared" si="118"/>
        <v>0</v>
      </c>
      <c r="AW50" s="211">
        <f t="shared" si="118"/>
        <v>0</v>
      </c>
      <c r="AX50" s="211">
        <f t="shared" si="118"/>
        <v>0</v>
      </c>
      <c r="AY50" s="211">
        <f t="shared" si="118"/>
        <v>0</v>
      </c>
      <c r="AZ50" s="211">
        <f t="shared" si="118"/>
        <v>0</v>
      </c>
      <c r="BA50" s="218">
        <f t="shared" si="118"/>
        <v>0</v>
      </c>
      <c r="BB50" s="219">
        <f t="shared" si="118"/>
        <v>0</v>
      </c>
    </row>
    <row r="51" spans="1:54" ht="15.75" customHeight="1" x14ac:dyDescent="0.2">
      <c r="A51" s="135"/>
      <c r="B51" s="132"/>
      <c r="C51" s="135"/>
      <c r="D51" s="135"/>
      <c r="E51" s="135"/>
      <c r="F51" s="184"/>
      <c r="G51" s="184"/>
      <c r="H51" s="135"/>
      <c r="I51" s="135"/>
      <c r="J51" s="135"/>
      <c r="K51" s="135"/>
      <c r="L51" s="135"/>
      <c r="M51" s="135"/>
      <c r="N51" s="135"/>
      <c r="O51" s="135"/>
      <c r="P51" s="135"/>
      <c r="Q51" s="135"/>
      <c r="R51" s="132"/>
      <c r="S51" s="135"/>
      <c r="T51" s="132"/>
      <c r="U51" s="135"/>
      <c r="V51" s="135"/>
      <c r="W51" s="135"/>
      <c r="X51" s="184"/>
      <c r="Y51" s="184"/>
      <c r="Z51" s="135"/>
      <c r="AA51" s="135"/>
      <c r="AB51" s="135"/>
      <c r="AC51" s="135"/>
      <c r="AD51" s="135"/>
      <c r="AE51" s="135"/>
      <c r="AF51" s="135"/>
      <c r="AG51" s="135"/>
      <c r="AH51" s="135"/>
      <c r="AI51" s="135"/>
      <c r="AJ51" s="132"/>
      <c r="AL51" s="132"/>
      <c r="AM51" s="135"/>
      <c r="AN51" s="135"/>
      <c r="AO51" s="135"/>
      <c r="AP51" s="184"/>
      <c r="AQ51" s="184"/>
      <c r="AR51" s="135"/>
      <c r="AS51" s="135"/>
      <c r="AT51" s="135"/>
      <c r="AU51" s="135"/>
      <c r="AV51" s="135"/>
      <c r="AW51" s="135"/>
      <c r="AX51" s="135"/>
      <c r="AY51" s="135"/>
      <c r="AZ51" s="135"/>
      <c r="BA51" s="135"/>
      <c r="BB51" s="132"/>
    </row>
    <row r="52" spans="1:54" ht="15.75" customHeight="1" x14ac:dyDescent="0.2">
      <c r="A52" s="149"/>
      <c r="B52" s="149"/>
      <c r="C52" s="149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49"/>
      <c r="S52" s="149"/>
      <c r="T52" s="149"/>
      <c r="U52" s="149"/>
      <c r="V52" s="149"/>
      <c r="W52" s="149"/>
      <c r="X52" s="149"/>
      <c r="Y52" s="149"/>
      <c r="Z52" s="149"/>
      <c r="AA52" s="149"/>
      <c r="AB52" s="149"/>
      <c r="AC52" s="149"/>
      <c r="AD52" s="149"/>
      <c r="AE52" s="149"/>
      <c r="AF52" s="149"/>
      <c r="AG52" s="149"/>
      <c r="AH52" s="149"/>
      <c r="AI52" s="149"/>
      <c r="AJ52" s="149"/>
      <c r="AL52" s="149"/>
      <c r="AM52" s="149"/>
      <c r="AN52" s="149"/>
      <c r="AO52" s="149"/>
      <c r="AP52" s="149"/>
      <c r="AQ52" s="149"/>
      <c r="AR52" s="149"/>
      <c r="AS52" s="149"/>
      <c r="AT52" s="149"/>
      <c r="AU52" s="149"/>
      <c r="AV52" s="149"/>
      <c r="AW52" s="149"/>
      <c r="AX52" s="149"/>
      <c r="AY52" s="149"/>
      <c r="AZ52" s="149"/>
      <c r="BA52" s="149"/>
      <c r="BB52" s="149"/>
    </row>
    <row r="53" spans="1:54" ht="41.25" customHeight="1" x14ac:dyDescent="0.2">
      <c r="A53" s="149"/>
      <c r="S53" s="149"/>
      <c r="AL53" s="126"/>
    </row>
    <row r="54" spans="1:54" ht="41.25" customHeight="1" x14ac:dyDescent="0.2">
      <c r="A54" s="149"/>
      <c r="S54" s="149"/>
      <c r="AL54" s="126"/>
    </row>
    <row r="55" spans="1:54" ht="18.75" customHeight="1" x14ac:dyDescent="0.2">
      <c r="A55" s="149"/>
      <c r="S55" s="149"/>
      <c r="AL55" s="126"/>
    </row>
    <row r="56" spans="1:54" ht="16.5" customHeight="1" x14ac:dyDescent="0.2">
      <c r="A56" s="134"/>
      <c r="S56" s="134"/>
      <c r="AL56" s="126"/>
    </row>
    <row r="57" spans="1:54" ht="16.5" customHeight="1" outlineLevel="1" x14ac:dyDescent="0.2">
      <c r="A57" s="135"/>
      <c r="S57" s="135"/>
      <c r="AL57" s="126"/>
    </row>
    <row r="58" spans="1:54" ht="16.5" customHeight="1" outlineLevel="1" x14ac:dyDescent="0.2">
      <c r="A58" s="135"/>
      <c r="S58" s="135"/>
      <c r="AL58" s="126"/>
    </row>
    <row r="59" spans="1:54" ht="16.5" customHeight="1" outlineLevel="1" x14ac:dyDescent="0.2">
      <c r="A59" s="135"/>
      <c r="S59" s="135"/>
      <c r="AL59" s="126"/>
    </row>
    <row r="60" spans="1:54" ht="16.5" customHeight="1" outlineLevel="1" x14ac:dyDescent="0.2">
      <c r="A60" s="135"/>
      <c r="S60" s="135"/>
      <c r="AL60" s="126"/>
    </row>
    <row r="61" spans="1:54" ht="16.5" customHeight="1" outlineLevel="1" x14ac:dyDescent="0.2">
      <c r="A61" s="135"/>
      <c r="S61" s="135"/>
      <c r="AL61" s="126"/>
    </row>
    <row r="62" spans="1:54" ht="16.5" customHeight="1" outlineLevel="1" x14ac:dyDescent="0.2">
      <c r="A62" s="135"/>
      <c r="S62" s="135"/>
      <c r="AL62" s="126"/>
    </row>
    <row r="63" spans="1:54" ht="16.5" customHeight="1" x14ac:dyDescent="0.2">
      <c r="A63" s="185"/>
      <c r="S63" s="185"/>
      <c r="AL63" s="126"/>
    </row>
    <row r="64" spans="1:54" ht="15.75" customHeight="1" x14ac:dyDescent="0.2">
      <c r="A64" s="149"/>
      <c r="S64" s="149"/>
      <c r="AL64" s="126"/>
    </row>
    <row r="65" spans="1:38" ht="15.75" customHeight="1" x14ac:dyDescent="0.2">
      <c r="A65" s="149"/>
      <c r="S65" s="149"/>
      <c r="AL65" s="126"/>
    </row>
    <row r="66" spans="1:38" ht="16.5" customHeight="1" x14ac:dyDescent="0.2">
      <c r="A66" s="134"/>
      <c r="S66" s="134"/>
      <c r="AL66" s="126"/>
    </row>
    <row r="67" spans="1:38" ht="16.5" customHeight="1" outlineLevel="1" x14ac:dyDescent="0.2">
      <c r="A67" s="135"/>
      <c r="S67" s="135"/>
      <c r="AL67" s="126"/>
    </row>
    <row r="68" spans="1:38" ht="16.5" customHeight="1" outlineLevel="1" x14ac:dyDescent="0.2">
      <c r="A68" s="135"/>
      <c r="S68" s="135"/>
      <c r="AL68" s="126"/>
    </row>
    <row r="69" spans="1:38" ht="16.5" customHeight="1" outlineLevel="1" x14ac:dyDescent="0.2">
      <c r="A69" s="135"/>
      <c r="S69" s="135"/>
      <c r="AL69" s="126"/>
    </row>
    <row r="70" spans="1:38" ht="16.5" customHeight="1" outlineLevel="1" x14ac:dyDescent="0.2">
      <c r="A70" s="135"/>
      <c r="S70" s="135"/>
      <c r="AL70" s="126"/>
    </row>
    <row r="71" spans="1:38" ht="16.5" customHeight="1" outlineLevel="1" x14ac:dyDescent="0.2">
      <c r="A71" s="135"/>
      <c r="S71" s="135"/>
      <c r="AL71" s="126"/>
    </row>
    <row r="72" spans="1:38" ht="16.5" customHeight="1" outlineLevel="1" x14ac:dyDescent="0.2">
      <c r="A72" s="135"/>
      <c r="S72" s="135"/>
      <c r="AL72" s="126"/>
    </row>
    <row r="73" spans="1:38" ht="16.5" customHeight="1" x14ac:dyDescent="0.2">
      <c r="A73" s="149"/>
      <c r="S73" s="149"/>
      <c r="AL73" s="126"/>
    </row>
    <row r="74" spans="1:38" ht="16.5" customHeight="1" x14ac:dyDescent="0.2">
      <c r="A74" s="149"/>
      <c r="S74" s="149"/>
      <c r="AL74" s="126"/>
    </row>
    <row r="75" spans="1:38" ht="16.5" customHeight="1" x14ac:dyDescent="0.2">
      <c r="A75" s="133"/>
      <c r="S75" s="133"/>
      <c r="AL75" s="126"/>
    </row>
    <row r="76" spans="1:38" ht="16.5" customHeight="1" x14ac:dyDescent="0.2">
      <c r="A76" s="134"/>
      <c r="S76" s="134"/>
      <c r="AL76" s="126"/>
    </row>
    <row r="77" spans="1:38" ht="16.5" customHeight="1" outlineLevel="1" x14ac:dyDescent="0.2">
      <c r="A77" s="135"/>
      <c r="S77" s="135"/>
      <c r="AL77" s="126"/>
    </row>
    <row r="78" spans="1:38" ht="16.5" customHeight="1" outlineLevel="1" x14ac:dyDescent="0.2">
      <c r="A78" s="135"/>
      <c r="S78" s="135"/>
      <c r="AL78" s="126"/>
    </row>
    <row r="79" spans="1:38" ht="16.5" customHeight="1" outlineLevel="1" x14ac:dyDescent="0.2">
      <c r="A79" s="135"/>
      <c r="S79" s="135"/>
      <c r="AL79" s="126"/>
    </row>
    <row r="80" spans="1:38" ht="16.5" customHeight="1" outlineLevel="1" x14ac:dyDescent="0.2">
      <c r="A80" s="135"/>
      <c r="S80" s="135"/>
      <c r="AL80" s="126"/>
    </row>
    <row r="81" spans="1:38" ht="16.5" customHeight="1" outlineLevel="1" x14ac:dyDescent="0.2">
      <c r="A81" s="135"/>
      <c r="S81" s="135"/>
      <c r="AL81" s="126"/>
    </row>
    <row r="82" spans="1:38" ht="16.5" customHeight="1" outlineLevel="1" x14ac:dyDescent="0.2">
      <c r="A82" s="135"/>
      <c r="S82" s="135"/>
      <c r="AL82" s="126"/>
    </row>
    <row r="83" spans="1:38" ht="16.5" customHeight="1" x14ac:dyDescent="0.2">
      <c r="A83" s="185"/>
      <c r="S83" s="185"/>
      <c r="AL83" s="126"/>
    </row>
    <row r="84" spans="1:38" ht="16.5" customHeight="1" x14ac:dyDescent="0.2">
      <c r="A84" s="149"/>
      <c r="S84" s="149"/>
      <c r="AL84" s="126"/>
    </row>
    <row r="85" spans="1:38" ht="16.5" customHeight="1" x14ac:dyDescent="0.2">
      <c r="A85" s="149"/>
      <c r="S85" s="149"/>
      <c r="AL85" s="126"/>
    </row>
    <row r="86" spans="1:38" ht="16.5" customHeight="1" x14ac:dyDescent="0.2">
      <c r="A86" s="186"/>
      <c r="S86" s="186"/>
      <c r="AL86" s="126"/>
    </row>
    <row r="87" spans="1:38" ht="16.5" customHeight="1" outlineLevel="1" x14ac:dyDescent="0.2">
      <c r="A87" s="173"/>
      <c r="S87" s="173"/>
      <c r="AL87" s="126"/>
    </row>
    <row r="88" spans="1:38" ht="16.5" customHeight="1" outlineLevel="1" x14ac:dyDescent="0.2">
      <c r="A88" s="173"/>
      <c r="S88" s="173"/>
      <c r="AL88" s="126"/>
    </row>
    <row r="89" spans="1:38" ht="16.5" customHeight="1" outlineLevel="1" x14ac:dyDescent="0.2">
      <c r="A89" s="173"/>
      <c r="S89" s="173"/>
      <c r="AL89" s="126"/>
    </row>
    <row r="90" spans="1:38" ht="16.5" customHeight="1" outlineLevel="1" x14ac:dyDescent="0.2">
      <c r="A90" s="173"/>
      <c r="S90" s="173"/>
      <c r="AL90" s="126"/>
    </row>
    <row r="91" spans="1:38" ht="16.5" customHeight="1" outlineLevel="1" x14ac:dyDescent="0.2">
      <c r="A91" s="173"/>
      <c r="S91" s="173"/>
      <c r="AL91" s="126"/>
    </row>
    <row r="92" spans="1:38" ht="16.5" customHeight="1" outlineLevel="1" x14ac:dyDescent="0.2">
      <c r="A92" s="187"/>
      <c r="S92" s="173"/>
      <c r="AL92" s="126"/>
    </row>
    <row r="93" spans="1:38" ht="16.5" customHeight="1" x14ac:dyDescent="0.2">
      <c r="A93" s="185"/>
      <c r="S93" s="185"/>
      <c r="AL93" s="126"/>
    </row>
    <row r="94" spans="1:38" ht="16.5" customHeight="1" x14ac:dyDescent="0.2">
      <c r="A94" s="149"/>
      <c r="S94" s="149"/>
      <c r="AL94" s="126"/>
    </row>
    <row r="95" spans="1:38" ht="16.5" customHeight="1" x14ac:dyDescent="0.2">
      <c r="A95" s="149"/>
      <c r="S95" s="149"/>
      <c r="AL95" s="126"/>
    </row>
    <row r="96" spans="1:38" ht="16.5" customHeight="1" x14ac:dyDescent="0.2">
      <c r="A96" s="134"/>
      <c r="S96" s="134"/>
      <c r="AL96" s="126"/>
    </row>
    <row r="97" spans="1:38" ht="16.5" customHeight="1" outlineLevel="1" x14ac:dyDescent="0.2">
      <c r="A97" s="135"/>
      <c r="S97" s="135"/>
      <c r="AL97" s="126"/>
    </row>
    <row r="98" spans="1:38" ht="16.5" customHeight="1" outlineLevel="1" x14ac:dyDescent="0.2">
      <c r="A98" s="135"/>
      <c r="S98" s="135"/>
      <c r="AL98" s="126"/>
    </row>
    <row r="99" spans="1:38" ht="16.5" customHeight="1" outlineLevel="1" x14ac:dyDescent="0.2">
      <c r="A99" s="135"/>
      <c r="S99" s="135"/>
      <c r="AL99" s="126"/>
    </row>
    <row r="100" spans="1:38" ht="16.5" customHeight="1" outlineLevel="1" x14ac:dyDescent="0.2">
      <c r="A100" s="135"/>
      <c r="S100" s="135"/>
      <c r="AL100" s="126"/>
    </row>
    <row r="101" spans="1:38" ht="16.5" customHeight="1" outlineLevel="1" x14ac:dyDescent="0.2">
      <c r="A101" s="135"/>
      <c r="S101" s="135"/>
      <c r="AL101" s="126"/>
    </row>
    <row r="102" spans="1:38" ht="16.5" customHeight="1" outlineLevel="1" x14ac:dyDescent="0.2">
      <c r="A102" s="135"/>
      <c r="S102" s="135"/>
      <c r="AL102" s="126"/>
    </row>
    <row r="103" spans="1:38" ht="16.5" customHeight="1" x14ac:dyDescent="0.2">
      <c r="A103" s="188"/>
      <c r="S103" s="188"/>
      <c r="AL103" s="126"/>
    </row>
    <row r="104" spans="1:38" ht="16.5" customHeight="1" x14ac:dyDescent="0.2">
      <c r="A104" s="168"/>
      <c r="S104" s="168"/>
      <c r="AL104" s="126"/>
    </row>
    <row r="105" spans="1:38" ht="16.5" customHeight="1" x14ac:dyDescent="0.2">
      <c r="A105" s="149"/>
      <c r="S105" s="149"/>
      <c r="AL105" s="126"/>
    </row>
    <row r="106" spans="1:38" ht="16.5" customHeight="1" x14ac:dyDescent="0.2">
      <c r="A106" s="134"/>
      <c r="S106" s="134"/>
      <c r="AL106" s="126"/>
    </row>
    <row r="107" spans="1:38" ht="16.5" customHeight="1" outlineLevel="1" x14ac:dyDescent="0.2">
      <c r="A107" s="135"/>
      <c r="S107" s="135"/>
      <c r="AL107" s="126"/>
    </row>
    <row r="108" spans="1:38" ht="16.5" customHeight="1" outlineLevel="1" x14ac:dyDescent="0.2">
      <c r="A108" s="135"/>
      <c r="S108" s="135"/>
      <c r="AL108" s="126"/>
    </row>
    <row r="109" spans="1:38" ht="16.5" customHeight="1" outlineLevel="1" x14ac:dyDescent="0.2">
      <c r="A109" s="135"/>
      <c r="S109" s="135"/>
      <c r="AL109" s="126"/>
    </row>
    <row r="110" spans="1:38" ht="16.5" customHeight="1" outlineLevel="1" x14ac:dyDescent="0.2">
      <c r="A110" s="135"/>
      <c r="S110" s="135"/>
      <c r="AL110" s="126"/>
    </row>
    <row r="111" spans="1:38" ht="16.5" customHeight="1" outlineLevel="1" x14ac:dyDescent="0.2">
      <c r="A111" s="135"/>
      <c r="S111" s="135"/>
      <c r="AL111" s="126"/>
    </row>
    <row r="112" spans="1:38" ht="16.5" customHeight="1" outlineLevel="1" x14ac:dyDescent="0.2">
      <c r="A112" s="135"/>
      <c r="S112" s="135"/>
      <c r="AL112" s="126"/>
    </row>
    <row r="113" spans="1:38" ht="15.75" customHeight="1" x14ac:dyDescent="0.2">
      <c r="A113" s="185"/>
      <c r="S113" s="185"/>
      <c r="AL113" s="126"/>
    </row>
    <row r="114" spans="1:38" ht="15.75" customHeight="1" x14ac:dyDescent="0.2">
      <c r="A114" s="168"/>
      <c r="S114" s="168"/>
      <c r="AL114" s="126"/>
    </row>
    <row r="115" spans="1:38" ht="15.75" customHeight="1" x14ac:dyDescent="0.2">
      <c r="A115" s="135"/>
      <c r="S115" s="135"/>
      <c r="AL115" s="126"/>
    </row>
    <row r="116" spans="1:38" ht="15.75" customHeight="1" x14ac:dyDescent="0.2">
      <c r="A116" s="135"/>
      <c r="S116" s="135"/>
      <c r="AL116" s="126"/>
    </row>
    <row r="117" spans="1:38" ht="15.75" customHeight="1" x14ac:dyDescent="0.2">
      <c r="A117" s="135"/>
      <c r="S117" s="135"/>
      <c r="AL117" s="126"/>
    </row>
    <row r="118" spans="1:38" ht="15.75" customHeight="1" x14ac:dyDescent="0.2">
      <c r="A118" s="135"/>
      <c r="S118" s="135"/>
      <c r="AL118" s="126"/>
    </row>
    <row r="119" spans="1:38" ht="15.75" customHeight="1" x14ac:dyDescent="0.2">
      <c r="A119" s="135"/>
      <c r="S119" s="135"/>
      <c r="AL119" s="126"/>
    </row>
    <row r="120" spans="1:38" ht="15.75" customHeight="1" x14ac:dyDescent="0.2">
      <c r="A120" s="135"/>
      <c r="S120" s="135"/>
      <c r="AL120" s="126"/>
    </row>
    <row r="121" spans="1:38" ht="15.75" customHeight="1" x14ac:dyDescent="0.2">
      <c r="A121" s="135"/>
      <c r="S121" s="135"/>
      <c r="AL121" s="126"/>
    </row>
    <row r="122" spans="1:38" ht="15.75" customHeight="1" x14ac:dyDescent="0.2">
      <c r="A122" s="135"/>
      <c r="S122" s="135"/>
      <c r="AL122" s="126"/>
    </row>
    <row r="123" spans="1:38" ht="15.75" customHeight="1" x14ac:dyDescent="0.2">
      <c r="A123" s="135"/>
      <c r="S123" s="135"/>
      <c r="AL123" s="126"/>
    </row>
    <row r="124" spans="1:38" ht="15.75" customHeight="1" x14ac:dyDescent="0.2">
      <c r="A124" s="135"/>
      <c r="S124" s="135"/>
      <c r="AL124" s="126"/>
    </row>
    <row r="125" spans="1:38" ht="15.75" customHeight="1" x14ac:dyDescent="0.2">
      <c r="A125" s="135"/>
      <c r="S125" s="135"/>
      <c r="AL125" s="126"/>
    </row>
    <row r="126" spans="1:38" ht="15.75" customHeight="1" x14ac:dyDescent="0.2">
      <c r="A126" s="135"/>
      <c r="S126" s="135"/>
      <c r="AL126" s="126"/>
    </row>
    <row r="127" spans="1:38" ht="15.75" customHeight="1" x14ac:dyDescent="0.2">
      <c r="A127" s="135"/>
      <c r="S127" s="135"/>
      <c r="AL127" s="126"/>
    </row>
    <row r="128" spans="1:38" ht="15.75" customHeight="1" x14ac:dyDescent="0.2">
      <c r="A128" s="135"/>
      <c r="S128" s="135"/>
      <c r="AL128" s="126"/>
    </row>
    <row r="129" spans="1:38" ht="15.75" customHeight="1" x14ac:dyDescent="0.2">
      <c r="A129" s="135"/>
      <c r="S129" s="135"/>
      <c r="AL129" s="126"/>
    </row>
    <row r="130" spans="1:38" ht="15.75" customHeight="1" x14ac:dyDescent="0.2">
      <c r="A130" s="135"/>
      <c r="S130" s="135"/>
      <c r="AL130" s="126"/>
    </row>
    <row r="131" spans="1:38" ht="15.75" customHeight="1" x14ac:dyDescent="0.2">
      <c r="A131" s="135"/>
      <c r="S131" s="135"/>
      <c r="AL131" s="126"/>
    </row>
    <row r="132" spans="1:38" ht="15.75" customHeight="1" x14ac:dyDescent="0.2">
      <c r="A132" s="135"/>
      <c r="S132" s="135"/>
      <c r="AL132" s="126"/>
    </row>
    <row r="133" spans="1:38" ht="15.75" customHeight="1" x14ac:dyDescent="0.2">
      <c r="A133" s="135"/>
      <c r="S133" s="135"/>
      <c r="AL133" s="126"/>
    </row>
    <row r="134" spans="1:38" ht="15.75" customHeight="1" x14ac:dyDescent="0.2">
      <c r="A134" s="135"/>
      <c r="S134" s="135"/>
      <c r="AL134" s="126"/>
    </row>
    <row r="135" spans="1:38" ht="15.75" customHeight="1" x14ac:dyDescent="0.2">
      <c r="A135" s="135"/>
      <c r="S135" s="135"/>
      <c r="AL135" s="126"/>
    </row>
    <row r="136" spans="1:38" ht="15.75" customHeight="1" x14ac:dyDescent="0.2">
      <c r="A136" s="135"/>
      <c r="S136" s="135"/>
      <c r="AL136" s="126"/>
    </row>
    <row r="137" spans="1:38" ht="15.75" customHeight="1" x14ac:dyDescent="0.2">
      <c r="A137" s="135"/>
      <c r="S137" s="135"/>
      <c r="AL137" s="126"/>
    </row>
    <row r="138" spans="1:38" ht="15.75" customHeight="1" x14ac:dyDescent="0.2">
      <c r="A138" s="135"/>
      <c r="S138" s="135"/>
      <c r="AL138" s="126"/>
    </row>
    <row r="139" spans="1:38" ht="15.75" customHeight="1" x14ac:dyDescent="0.2">
      <c r="A139" s="135"/>
      <c r="S139" s="135"/>
      <c r="AL139" s="126"/>
    </row>
    <row r="140" spans="1:38" ht="15.75" customHeight="1" x14ac:dyDescent="0.2">
      <c r="A140" s="135"/>
      <c r="S140" s="135"/>
      <c r="AL140" s="126"/>
    </row>
    <row r="141" spans="1:38" ht="15.75" customHeight="1" x14ac:dyDescent="0.2">
      <c r="A141" s="135"/>
      <c r="S141" s="135"/>
      <c r="AL141" s="126"/>
    </row>
    <row r="142" spans="1:38" ht="15.75" customHeight="1" x14ac:dyDescent="0.2">
      <c r="A142" s="135"/>
      <c r="S142" s="135"/>
      <c r="AL142" s="126"/>
    </row>
    <row r="143" spans="1:38" ht="15.75" customHeight="1" x14ac:dyDescent="0.2">
      <c r="A143" s="135"/>
      <c r="S143" s="135"/>
      <c r="AL143" s="126"/>
    </row>
    <row r="144" spans="1:38" ht="15.75" customHeight="1" x14ac:dyDescent="0.2">
      <c r="A144" s="135"/>
      <c r="S144" s="135"/>
      <c r="AL144" s="126"/>
    </row>
    <row r="145" spans="1:38" ht="15.75" customHeight="1" x14ac:dyDescent="0.2">
      <c r="A145" s="135"/>
      <c r="S145" s="135"/>
      <c r="AL145" s="126"/>
    </row>
    <row r="146" spans="1:38" ht="15.75" customHeight="1" x14ac:dyDescent="0.2">
      <c r="A146" s="135"/>
      <c r="S146" s="135"/>
      <c r="AL146" s="126"/>
    </row>
    <row r="147" spans="1:38" ht="15.75" customHeight="1" x14ac:dyDescent="0.2">
      <c r="A147" s="135"/>
      <c r="S147" s="135"/>
      <c r="AL147" s="126"/>
    </row>
    <row r="148" spans="1:38" ht="15.75" customHeight="1" x14ac:dyDescent="0.2">
      <c r="A148" s="135"/>
      <c r="S148" s="135"/>
      <c r="AL148" s="126"/>
    </row>
    <row r="149" spans="1:38" ht="15.75" customHeight="1" x14ac:dyDescent="0.2">
      <c r="A149" s="135"/>
      <c r="S149" s="135"/>
      <c r="AL149" s="126"/>
    </row>
    <row r="150" spans="1:38" ht="15.75" customHeight="1" x14ac:dyDescent="0.2">
      <c r="A150" s="135"/>
      <c r="S150" s="135"/>
      <c r="AL150" s="126"/>
    </row>
    <row r="151" spans="1:38" ht="15.75" customHeight="1" x14ac:dyDescent="0.2">
      <c r="A151" s="135"/>
      <c r="S151" s="135"/>
      <c r="AL151" s="126"/>
    </row>
    <row r="152" spans="1:38" ht="15.75" customHeight="1" x14ac:dyDescent="0.2">
      <c r="A152" s="135"/>
      <c r="S152" s="135"/>
      <c r="AL152" s="126"/>
    </row>
    <row r="153" spans="1:38" ht="15.75" customHeight="1" x14ac:dyDescent="0.2">
      <c r="A153" s="135"/>
      <c r="S153" s="135"/>
      <c r="AL153" s="126"/>
    </row>
    <row r="154" spans="1:38" ht="15.75" customHeight="1" x14ac:dyDescent="0.2">
      <c r="A154" s="135"/>
      <c r="S154" s="135"/>
      <c r="AL154" s="126"/>
    </row>
    <row r="155" spans="1:38" ht="15.75" customHeight="1" x14ac:dyDescent="0.2">
      <c r="A155" s="135"/>
      <c r="S155" s="135"/>
      <c r="AL155" s="126"/>
    </row>
    <row r="156" spans="1:38" ht="15.75" customHeight="1" x14ac:dyDescent="0.2">
      <c r="A156" s="135"/>
      <c r="S156" s="135"/>
      <c r="AL156" s="126"/>
    </row>
    <row r="157" spans="1:38" ht="15.75" customHeight="1" x14ac:dyDescent="0.2">
      <c r="A157" s="135"/>
      <c r="S157" s="135"/>
      <c r="AL157" s="126"/>
    </row>
    <row r="158" spans="1:38" ht="15.75" customHeight="1" x14ac:dyDescent="0.2">
      <c r="A158" s="135"/>
      <c r="S158" s="135"/>
      <c r="AL158" s="126"/>
    </row>
    <row r="159" spans="1:38" ht="15.75" customHeight="1" x14ac:dyDescent="0.2">
      <c r="A159" s="135"/>
      <c r="S159" s="135"/>
      <c r="AL159" s="126"/>
    </row>
    <row r="160" spans="1:38" ht="15.75" customHeight="1" x14ac:dyDescent="0.2">
      <c r="A160" s="135"/>
      <c r="S160" s="135"/>
      <c r="AL160" s="126"/>
    </row>
    <row r="161" spans="1:38" ht="15.75" customHeight="1" x14ac:dyDescent="0.2">
      <c r="A161" s="135"/>
      <c r="S161" s="135"/>
      <c r="AL161" s="126"/>
    </row>
    <row r="162" spans="1:38" ht="15.75" customHeight="1" x14ac:dyDescent="0.2">
      <c r="A162" s="135"/>
      <c r="S162" s="135"/>
      <c r="AL162" s="126"/>
    </row>
    <row r="163" spans="1:38" ht="15.75" customHeight="1" x14ac:dyDescent="0.2">
      <c r="A163" s="135"/>
      <c r="S163" s="135"/>
      <c r="AL163" s="126"/>
    </row>
    <row r="164" spans="1:38" ht="15.75" customHeight="1" x14ac:dyDescent="0.2">
      <c r="A164" s="135"/>
      <c r="S164" s="135"/>
      <c r="AL164" s="126"/>
    </row>
    <row r="165" spans="1:38" ht="15.75" customHeight="1" x14ac:dyDescent="0.2">
      <c r="A165" s="135"/>
      <c r="S165" s="135"/>
      <c r="AL165" s="126"/>
    </row>
    <row r="166" spans="1:38" ht="15.75" customHeight="1" x14ac:dyDescent="0.2">
      <c r="A166" s="135"/>
      <c r="S166" s="135"/>
      <c r="AL166" s="126"/>
    </row>
    <row r="167" spans="1:38" ht="15.75" customHeight="1" x14ac:dyDescent="0.2">
      <c r="A167" s="135"/>
      <c r="S167" s="135"/>
      <c r="AL167" s="126"/>
    </row>
    <row r="168" spans="1:38" ht="15.75" customHeight="1" x14ac:dyDescent="0.2">
      <c r="A168" s="135"/>
      <c r="S168" s="135"/>
      <c r="AL168" s="126"/>
    </row>
    <row r="169" spans="1:38" ht="15.75" customHeight="1" x14ac:dyDescent="0.2">
      <c r="A169" s="135"/>
      <c r="S169" s="135"/>
      <c r="AL169" s="126"/>
    </row>
    <row r="170" spans="1:38" ht="15.75" customHeight="1" x14ac:dyDescent="0.2">
      <c r="A170" s="135"/>
      <c r="S170" s="135"/>
      <c r="AL170" s="126"/>
    </row>
    <row r="171" spans="1:38" ht="15.75" customHeight="1" x14ac:dyDescent="0.2">
      <c r="A171" s="135"/>
      <c r="S171" s="135"/>
      <c r="AL171" s="126"/>
    </row>
    <row r="172" spans="1:38" ht="15.75" customHeight="1" x14ac:dyDescent="0.2">
      <c r="A172" s="135"/>
      <c r="S172" s="135"/>
      <c r="AL172" s="126"/>
    </row>
    <row r="173" spans="1:38" ht="15.75" customHeight="1" x14ac:dyDescent="0.2">
      <c r="A173" s="135"/>
      <c r="S173" s="135"/>
      <c r="AL173" s="126"/>
    </row>
    <row r="174" spans="1:38" ht="15.75" customHeight="1" x14ac:dyDescent="0.2">
      <c r="A174" s="135"/>
      <c r="S174" s="135"/>
      <c r="AL174" s="126"/>
    </row>
    <row r="175" spans="1:38" ht="15.75" customHeight="1" x14ac:dyDescent="0.2">
      <c r="A175" s="135"/>
      <c r="S175" s="135"/>
      <c r="AL175" s="126"/>
    </row>
    <row r="176" spans="1:38" ht="15.75" customHeight="1" x14ac:dyDescent="0.2">
      <c r="A176" s="135"/>
      <c r="S176" s="135"/>
      <c r="AL176" s="126"/>
    </row>
    <row r="177" spans="1:38" ht="15.75" customHeight="1" x14ac:dyDescent="0.2">
      <c r="A177" s="135"/>
      <c r="S177" s="135"/>
      <c r="AL177" s="126"/>
    </row>
    <row r="178" spans="1:38" ht="15.75" customHeight="1" x14ac:dyDescent="0.2">
      <c r="A178" s="135"/>
      <c r="S178" s="135"/>
      <c r="AL178" s="126"/>
    </row>
    <row r="179" spans="1:38" ht="15.75" customHeight="1" x14ac:dyDescent="0.2">
      <c r="A179" s="135"/>
      <c r="S179" s="135"/>
      <c r="AL179" s="126"/>
    </row>
    <row r="180" spans="1:38" ht="15.75" customHeight="1" x14ac:dyDescent="0.2">
      <c r="A180" s="135"/>
      <c r="S180" s="135"/>
      <c r="AL180" s="126"/>
    </row>
    <row r="181" spans="1:38" ht="15.75" customHeight="1" x14ac:dyDescent="0.2">
      <c r="A181" s="135"/>
      <c r="S181" s="135"/>
      <c r="AL181" s="126"/>
    </row>
    <row r="182" spans="1:38" ht="15.75" customHeight="1" x14ac:dyDescent="0.2">
      <c r="A182" s="135"/>
      <c r="S182" s="135"/>
      <c r="AL182" s="126"/>
    </row>
    <row r="183" spans="1:38" ht="15.75" customHeight="1" x14ac:dyDescent="0.2">
      <c r="A183" s="135"/>
      <c r="S183" s="135"/>
      <c r="AL183" s="126"/>
    </row>
    <row r="184" spans="1:38" ht="15.75" customHeight="1" x14ac:dyDescent="0.2">
      <c r="A184" s="135"/>
      <c r="S184" s="135"/>
      <c r="AL184" s="126"/>
    </row>
    <row r="185" spans="1:38" ht="15.75" customHeight="1" x14ac:dyDescent="0.2">
      <c r="A185" s="135"/>
      <c r="S185" s="135"/>
      <c r="AL185" s="126"/>
    </row>
    <row r="186" spans="1:38" ht="15.75" customHeight="1" x14ac:dyDescent="0.2">
      <c r="A186" s="135"/>
      <c r="S186" s="135"/>
      <c r="AL186" s="126"/>
    </row>
    <row r="187" spans="1:38" ht="15.75" customHeight="1" x14ac:dyDescent="0.2">
      <c r="A187" s="135"/>
      <c r="S187" s="135"/>
      <c r="AL187" s="126"/>
    </row>
    <row r="188" spans="1:38" ht="15.75" customHeight="1" x14ac:dyDescent="0.25">
      <c r="A188" s="135"/>
      <c r="S188" s="135"/>
      <c r="T188" s="125"/>
      <c r="U188" s="189"/>
    </row>
    <row r="189" spans="1:38" ht="15.75" customHeight="1" x14ac:dyDescent="0.25">
      <c r="A189" s="135"/>
      <c r="S189" s="135"/>
      <c r="T189" s="125"/>
      <c r="U189" s="189"/>
    </row>
    <row r="190" spans="1:38" ht="15.75" customHeight="1" x14ac:dyDescent="0.25">
      <c r="A190" s="135"/>
      <c r="S190" s="135"/>
      <c r="T190" s="125"/>
      <c r="U190" s="189"/>
    </row>
    <row r="191" spans="1:38" ht="15.75" customHeight="1" x14ac:dyDescent="0.25">
      <c r="A191" s="135"/>
      <c r="S191" s="135"/>
      <c r="T191" s="125"/>
      <c r="U191" s="189"/>
    </row>
    <row r="192" spans="1:38" ht="15.75" customHeight="1" x14ac:dyDescent="0.25">
      <c r="A192" s="135"/>
      <c r="S192" s="135"/>
      <c r="T192" s="125"/>
      <c r="U192" s="189"/>
    </row>
    <row r="193" spans="1:54" ht="15.75" customHeight="1" x14ac:dyDescent="0.25">
      <c r="A193" s="135"/>
      <c r="S193" s="135"/>
      <c r="T193" s="125"/>
      <c r="U193" s="189"/>
      <c r="AL193" s="190"/>
      <c r="AM193" s="190"/>
    </row>
    <row r="194" spans="1:54" ht="15.75" customHeight="1" x14ac:dyDescent="0.25">
      <c r="A194" s="135"/>
      <c r="S194" s="135"/>
      <c r="T194" s="125"/>
      <c r="U194" s="189"/>
      <c r="AL194" s="190"/>
      <c r="AM194" s="190"/>
    </row>
    <row r="195" spans="1:54" ht="15.75" customHeight="1" x14ac:dyDescent="0.25">
      <c r="A195" s="135"/>
      <c r="S195" s="135"/>
      <c r="T195" s="125"/>
      <c r="U195" s="189"/>
      <c r="AL195" s="190"/>
      <c r="AM195" s="190"/>
    </row>
    <row r="196" spans="1:54" ht="15.75" customHeight="1" x14ac:dyDescent="0.25">
      <c r="A196" s="135"/>
      <c r="S196" s="135"/>
      <c r="T196" s="125"/>
      <c r="U196" s="189"/>
      <c r="AL196" s="190"/>
      <c r="AM196" s="190"/>
    </row>
    <row r="197" spans="1:54" ht="15.75" customHeight="1" x14ac:dyDescent="0.25">
      <c r="A197" s="135"/>
      <c r="B197" s="132"/>
      <c r="C197" s="135"/>
      <c r="D197" s="135"/>
      <c r="E197" s="135"/>
      <c r="F197" s="135"/>
      <c r="G197" s="135"/>
      <c r="H197" s="135"/>
      <c r="I197" s="135"/>
      <c r="J197" s="135"/>
      <c r="K197" s="135"/>
      <c r="L197" s="135"/>
      <c r="M197" s="135"/>
      <c r="N197" s="135"/>
      <c r="O197" s="135"/>
      <c r="P197" s="135"/>
      <c r="Q197" s="135"/>
      <c r="R197" s="135"/>
      <c r="S197" s="135"/>
      <c r="T197" s="125"/>
      <c r="U197" s="189"/>
      <c r="AL197" s="190"/>
      <c r="AM197" s="190"/>
    </row>
    <row r="198" spans="1:54" ht="15.75" customHeight="1" x14ac:dyDescent="0.25">
      <c r="A198" s="135"/>
      <c r="B198" s="132"/>
      <c r="C198" s="135"/>
      <c r="D198" s="135"/>
      <c r="E198" s="135"/>
      <c r="F198" s="135"/>
      <c r="G198" s="135"/>
      <c r="H198" s="135"/>
      <c r="I198" s="135"/>
      <c r="J198" s="135"/>
      <c r="K198" s="135"/>
      <c r="L198" s="135"/>
      <c r="M198" s="135"/>
      <c r="N198" s="135"/>
      <c r="O198" s="135"/>
      <c r="P198" s="135"/>
      <c r="Q198" s="135"/>
      <c r="R198" s="135"/>
      <c r="S198" s="135"/>
      <c r="T198" s="125"/>
      <c r="U198" s="189"/>
      <c r="AL198" s="190"/>
      <c r="AM198" s="190"/>
    </row>
    <row r="199" spans="1:54" ht="15.75" customHeight="1" x14ac:dyDescent="0.25">
      <c r="A199" s="135"/>
      <c r="B199" s="132"/>
      <c r="C199" s="135"/>
      <c r="D199" s="135"/>
      <c r="E199" s="135"/>
      <c r="F199" s="135"/>
      <c r="G199" s="135"/>
      <c r="H199" s="135"/>
      <c r="I199" s="135"/>
      <c r="J199" s="135"/>
      <c r="K199" s="135"/>
      <c r="L199" s="135"/>
      <c r="M199" s="135"/>
      <c r="N199" s="135"/>
      <c r="O199" s="135"/>
      <c r="P199" s="135"/>
      <c r="Q199" s="135"/>
      <c r="R199" s="135"/>
      <c r="S199" s="135"/>
      <c r="T199" s="125"/>
      <c r="U199" s="191"/>
      <c r="V199" s="192"/>
      <c r="W199" s="192"/>
      <c r="X199" s="192"/>
      <c r="Y199" s="192"/>
      <c r="Z199" s="192"/>
      <c r="AA199" s="192"/>
      <c r="AB199" s="192"/>
      <c r="AC199" s="192"/>
      <c r="AD199" s="192"/>
      <c r="AE199" s="192"/>
      <c r="AF199" s="192"/>
      <c r="AG199" s="192"/>
      <c r="AH199" s="192"/>
      <c r="AI199" s="192"/>
      <c r="AJ199" s="192"/>
      <c r="AK199" s="192"/>
      <c r="AL199" s="190"/>
      <c r="AM199" s="190"/>
    </row>
    <row r="200" spans="1:54" ht="15.75" customHeight="1" x14ac:dyDescent="0.25">
      <c r="A200" s="135"/>
      <c r="B200" s="132"/>
      <c r="C200" s="135"/>
      <c r="D200" s="135"/>
      <c r="E200" s="135"/>
      <c r="F200" s="135"/>
      <c r="G200" s="135"/>
      <c r="H200" s="135"/>
      <c r="I200" s="135"/>
      <c r="J200" s="135"/>
      <c r="K200" s="135"/>
      <c r="L200" s="135"/>
      <c r="M200" s="135"/>
      <c r="N200" s="135"/>
      <c r="O200" s="135"/>
      <c r="P200" s="135"/>
      <c r="Q200" s="135"/>
      <c r="R200" s="135"/>
      <c r="S200" s="135"/>
      <c r="T200" s="125"/>
      <c r="U200" s="191"/>
      <c r="V200" s="192"/>
      <c r="W200" s="192"/>
      <c r="X200" s="192"/>
      <c r="Y200" s="192"/>
      <c r="Z200" s="192"/>
      <c r="AA200" s="192"/>
      <c r="AB200" s="192"/>
      <c r="AC200" s="192"/>
      <c r="AD200" s="192"/>
      <c r="AE200" s="192"/>
      <c r="AF200" s="192"/>
      <c r="AG200" s="192"/>
      <c r="AH200" s="192"/>
      <c r="AI200" s="192"/>
      <c r="AJ200" s="192"/>
      <c r="AK200" s="192"/>
      <c r="AL200" s="190"/>
      <c r="AM200" s="190"/>
    </row>
    <row r="201" spans="1:54" ht="15.75" customHeight="1" x14ac:dyDescent="0.25">
      <c r="A201" s="135"/>
      <c r="B201" s="132"/>
      <c r="C201" s="135"/>
      <c r="D201" s="135"/>
      <c r="E201" s="135"/>
      <c r="F201" s="135"/>
      <c r="G201" s="135"/>
      <c r="H201" s="135"/>
      <c r="I201" s="135"/>
      <c r="J201" s="135"/>
      <c r="K201" s="135"/>
      <c r="L201" s="135"/>
      <c r="M201" s="135"/>
      <c r="N201" s="135"/>
      <c r="O201" s="135"/>
      <c r="P201" s="135"/>
      <c r="Q201" s="135"/>
      <c r="R201" s="135"/>
      <c r="S201" s="135"/>
      <c r="T201" s="125"/>
      <c r="U201" s="191"/>
      <c r="V201" s="192"/>
      <c r="W201" s="192"/>
      <c r="X201" s="192"/>
      <c r="Y201" s="192"/>
      <c r="Z201" s="192"/>
      <c r="AA201" s="192"/>
      <c r="AB201" s="192"/>
      <c r="AC201" s="192"/>
      <c r="AD201" s="192"/>
      <c r="AE201" s="192"/>
      <c r="AF201" s="192"/>
      <c r="AG201" s="192"/>
      <c r="AH201" s="192"/>
      <c r="AI201" s="192"/>
      <c r="AJ201" s="192"/>
      <c r="AK201" s="192"/>
      <c r="AL201" s="190"/>
      <c r="AM201" s="190"/>
    </row>
    <row r="202" spans="1:54" ht="15.75" customHeight="1" x14ac:dyDescent="0.25">
      <c r="A202" s="135"/>
      <c r="B202" s="132"/>
      <c r="C202" s="135"/>
      <c r="D202" s="135"/>
      <c r="E202" s="135"/>
      <c r="F202" s="135"/>
      <c r="G202" s="135"/>
      <c r="H202" s="135"/>
      <c r="I202" s="135"/>
      <c r="J202" s="135"/>
      <c r="K202" s="135"/>
      <c r="L202" s="135"/>
      <c r="M202" s="135"/>
      <c r="N202" s="135"/>
      <c r="O202" s="135"/>
      <c r="P202" s="135"/>
      <c r="Q202" s="135"/>
      <c r="R202" s="135"/>
      <c r="S202" s="135"/>
      <c r="T202" s="125"/>
      <c r="U202" s="191"/>
      <c r="V202" s="192"/>
      <c r="W202" s="192"/>
      <c r="X202" s="192"/>
      <c r="Y202" s="192"/>
      <c r="Z202" s="192"/>
      <c r="AA202" s="192"/>
      <c r="AB202" s="192"/>
      <c r="AC202" s="192"/>
      <c r="AD202" s="192"/>
      <c r="AE202" s="192"/>
      <c r="AF202" s="192"/>
      <c r="AG202" s="192"/>
      <c r="AH202" s="192"/>
      <c r="AI202" s="192"/>
      <c r="AJ202" s="192"/>
      <c r="AK202" s="192"/>
      <c r="AL202" s="190"/>
      <c r="AM202" s="190"/>
    </row>
    <row r="203" spans="1:54" ht="15.75" customHeight="1" x14ac:dyDescent="0.25">
      <c r="A203" s="135"/>
      <c r="B203" s="132"/>
      <c r="C203" s="135"/>
      <c r="D203" s="135"/>
      <c r="E203" s="135"/>
      <c r="F203" s="135"/>
      <c r="G203" s="135"/>
      <c r="H203" s="135"/>
      <c r="I203" s="135"/>
      <c r="J203" s="135"/>
      <c r="K203" s="135"/>
      <c r="L203" s="135"/>
      <c r="M203" s="135"/>
      <c r="N203" s="135"/>
      <c r="O203" s="135"/>
      <c r="P203" s="135"/>
      <c r="Q203" s="135"/>
      <c r="R203" s="135"/>
      <c r="S203" s="135"/>
      <c r="T203" s="125"/>
      <c r="U203" s="191"/>
      <c r="V203" s="192"/>
      <c r="W203" s="192"/>
      <c r="X203" s="192"/>
      <c r="Y203" s="192"/>
      <c r="Z203" s="192"/>
      <c r="AA203" s="192"/>
      <c r="AB203" s="192"/>
      <c r="AC203" s="192"/>
      <c r="AD203" s="192"/>
      <c r="AE203" s="192"/>
      <c r="AF203" s="192"/>
      <c r="AG203" s="192"/>
      <c r="AH203" s="192"/>
      <c r="AI203" s="192"/>
      <c r="AJ203" s="192"/>
      <c r="AK203" s="192"/>
      <c r="AL203" s="190"/>
      <c r="AM203" s="190"/>
    </row>
    <row r="204" spans="1:54" ht="15.75" customHeight="1" x14ac:dyDescent="0.25">
      <c r="A204" s="135"/>
      <c r="B204" s="132"/>
      <c r="C204" s="135"/>
      <c r="D204" s="135"/>
      <c r="E204" s="135"/>
      <c r="F204" s="135"/>
      <c r="G204" s="135"/>
      <c r="H204" s="135"/>
      <c r="I204" s="135"/>
      <c r="J204" s="135"/>
      <c r="K204" s="135"/>
      <c r="L204" s="135"/>
      <c r="M204" s="135"/>
      <c r="N204" s="135"/>
      <c r="O204" s="135"/>
      <c r="P204" s="135"/>
      <c r="Q204" s="135"/>
      <c r="R204" s="135"/>
      <c r="S204" s="135"/>
      <c r="T204" s="125"/>
      <c r="U204" s="191"/>
      <c r="V204" s="192"/>
      <c r="W204" s="192"/>
      <c r="X204" s="192"/>
      <c r="Y204" s="192"/>
      <c r="Z204" s="192"/>
      <c r="AA204" s="192"/>
      <c r="AB204" s="192"/>
      <c r="AC204" s="192"/>
      <c r="AD204" s="192"/>
      <c r="AE204" s="192"/>
      <c r="AF204" s="192"/>
      <c r="AG204" s="192"/>
      <c r="AH204" s="192"/>
      <c r="AI204" s="192"/>
      <c r="AJ204" s="192"/>
      <c r="AK204" s="192"/>
      <c r="AL204" s="190"/>
      <c r="AM204" s="190"/>
    </row>
    <row r="205" spans="1:54" ht="15.75" customHeight="1" x14ac:dyDescent="0.25">
      <c r="A205" s="135"/>
      <c r="B205" s="132"/>
      <c r="C205" s="135"/>
      <c r="D205" s="135"/>
      <c r="E205" s="135"/>
      <c r="F205" s="135"/>
      <c r="G205" s="135"/>
      <c r="H205" s="135"/>
      <c r="I205" s="135"/>
      <c r="J205" s="135"/>
      <c r="K205" s="135"/>
      <c r="L205" s="135"/>
      <c r="M205" s="135"/>
      <c r="N205" s="135"/>
      <c r="O205" s="135"/>
      <c r="P205" s="135"/>
      <c r="Q205" s="135"/>
      <c r="R205" s="135"/>
      <c r="S205" s="135"/>
      <c r="T205" s="125"/>
      <c r="U205" s="191"/>
      <c r="V205" s="192"/>
      <c r="W205" s="192"/>
      <c r="X205" s="192"/>
      <c r="Y205" s="192"/>
      <c r="Z205" s="192"/>
      <c r="AA205" s="192"/>
      <c r="AB205" s="192"/>
      <c r="AC205" s="192"/>
      <c r="AD205" s="192"/>
      <c r="AE205" s="192"/>
      <c r="AF205" s="192"/>
      <c r="AG205" s="192"/>
      <c r="AH205" s="192"/>
      <c r="AI205" s="192"/>
      <c r="AJ205" s="192"/>
      <c r="AK205" s="192"/>
      <c r="AL205" s="190"/>
      <c r="AM205" s="190"/>
    </row>
    <row r="206" spans="1:54" ht="15.75" customHeight="1" x14ac:dyDescent="0.25">
      <c r="A206" s="135"/>
      <c r="B206" s="132"/>
      <c r="C206" s="135"/>
      <c r="D206" s="135"/>
      <c r="E206" s="135"/>
      <c r="F206" s="135"/>
      <c r="G206" s="135"/>
      <c r="H206" s="135"/>
      <c r="I206" s="135"/>
      <c r="J206" s="135"/>
      <c r="K206" s="135"/>
      <c r="L206" s="135"/>
      <c r="M206" s="135"/>
      <c r="N206" s="135"/>
      <c r="O206" s="135"/>
      <c r="P206" s="135"/>
      <c r="Q206" s="135"/>
      <c r="R206" s="135"/>
      <c r="S206" s="135"/>
      <c r="T206" s="125"/>
      <c r="U206" s="191"/>
      <c r="V206" s="192"/>
      <c r="W206" s="192"/>
      <c r="X206" s="192"/>
      <c r="Y206" s="192"/>
      <c r="Z206" s="192"/>
      <c r="AA206" s="192"/>
      <c r="AB206" s="192"/>
      <c r="AC206" s="192"/>
      <c r="AD206" s="192"/>
      <c r="AE206" s="192"/>
      <c r="AF206" s="192"/>
      <c r="AG206" s="192"/>
      <c r="AH206" s="192"/>
      <c r="AI206" s="192"/>
      <c r="AJ206" s="192"/>
      <c r="AK206" s="192"/>
      <c r="AL206" s="193"/>
      <c r="AM206" s="192"/>
      <c r="AN206" s="192"/>
      <c r="AO206" s="192"/>
      <c r="AP206" s="192"/>
      <c r="AQ206" s="192"/>
      <c r="AR206" s="192"/>
      <c r="AS206" s="192"/>
      <c r="AT206" s="192"/>
      <c r="AU206" s="192"/>
      <c r="AV206" s="192"/>
      <c r="AW206" s="192"/>
      <c r="AX206" s="192"/>
      <c r="AY206" s="192"/>
      <c r="AZ206" s="192"/>
      <c r="BA206" s="192"/>
      <c r="BB206" s="192"/>
    </row>
    <row r="207" spans="1:54" ht="15.75" customHeight="1" x14ac:dyDescent="0.25">
      <c r="A207" s="135"/>
      <c r="B207" s="132"/>
      <c r="C207" s="135"/>
      <c r="D207" s="135"/>
      <c r="E207" s="135"/>
      <c r="F207" s="135"/>
      <c r="G207" s="135"/>
      <c r="H207" s="135"/>
      <c r="I207" s="135"/>
      <c r="J207" s="135"/>
      <c r="K207" s="135"/>
      <c r="L207" s="135"/>
      <c r="M207" s="135"/>
      <c r="N207" s="135"/>
      <c r="O207" s="135"/>
      <c r="P207" s="135"/>
      <c r="Q207" s="135"/>
      <c r="R207" s="135"/>
      <c r="S207" s="135"/>
      <c r="T207" s="125"/>
      <c r="U207" s="191"/>
      <c r="V207" s="192"/>
      <c r="W207" s="192"/>
      <c r="X207" s="192"/>
      <c r="Y207" s="192"/>
      <c r="Z207" s="192"/>
      <c r="AA207" s="192"/>
      <c r="AB207" s="192"/>
      <c r="AC207" s="192"/>
      <c r="AD207" s="192"/>
      <c r="AE207" s="192"/>
      <c r="AF207" s="192"/>
      <c r="AG207" s="192"/>
      <c r="AH207" s="192"/>
      <c r="AI207" s="192"/>
      <c r="AJ207" s="192"/>
      <c r="AK207" s="192"/>
      <c r="AL207" s="193"/>
      <c r="AM207" s="192"/>
      <c r="AN207" s="192"/>
      <c r="AO207" s="192"/>
      <c r="AP207" s="192"/>
      <c r="AQ207" s="192"/>
      <c r="AR207" s="192"/>
      <c r="AS207" s="192"/>
      <c r="AT207" s="192"/>
      <c r="AU207" s="192"/>
      <c r="AV207" s="192"/>
      <c r="AW207" s="192"/>
      <c r="AX207" s="192"/>
      <c r="AY207" s="192"/>
      <c r="AZ207" s="192"/>
      <c r="BA207" s="192"/>
      <c r="BB207" s="192"/>
    </row>
    <row r="208" spans="1:54" ht="15.75" customHeight="1" x14ac:dyDescent="0.25">
      <c r="A208" s="135"/>
      <c r="B208" s="132"/>
      <c r="C208" s="135"/>
      <c r="D208" s="135"/>
      <c r="E208" s="135"/>
      <c r="F208" s="135"/>
      <c r="G208" s="135"/>
      <c r="H208" s="135"/>
      <c r="I208" s="135"/>
      <c r="J208" s="135"/>
      <c r="K208" s="135"/>
      <c r="L208" s="135"/>
      <c r="M208" s="135"/>
      <c r="N208" s="135"/>
      <c r="O208" s="135"/>
      <c r="P208" s="135"/>
      <c r="Q208" s="135"/>
      <c r="R208" s="135"/>
      <c r="S208" s="135"/>
      <c r="T208" s="125"/>
      <c r="U208" s="191"/>
      <c r="V208" s="192"/>
      <c r="W208" s="192"/>
      <c r="X208" s="192"/>
      <c r="Y208" s="192"/>
      <c r="Z208" s="192"/>
      <c r="AA208" s="192"/>
      <c r="AB208" s="192"/>
      <c r="AC208" s="192"/>
      <c r="AD208" s="192"/>
      <c r="AE208" s="192"/>
      <c r="AF208" s="192"/>
      <c r="AG208" s="192"/>
      <c r="AH208" s="192"/>
      <c r="AI208" s="192"/>
      <c r="AJ208" s="192"/>
      <c r="AK208" s="192"/>
      <c r="AL208" s="193"/>
      <c r="AM208" s="192"/>
      <c r="AN208" s="192"/>
      <c r="AO208" s="192"/>
      <c r="AP208" s="192"/>
      <c r="AQ208" s="192"/>
      <c r="AR208" s="192"/>
      <c r="AS208" s="192"/>
      <c r="AT208" s="192"/>
      <c r="AU208" s="192"/>
      <c r="AV208" s="192"/>
      <c r="AW208" s="192"/>
      <c r="AX208" s="192"/>
      <c r="AY208" s="192"/>
      <c r="AZ208" s="192"/>
      <c r="BA208" s="192"/>
      <c r="BB208" s="192"/>
    </row>
    <row r="209" spans="1:56" ht="15.75" customHeight="1" x14ac:dyDescent="0.25">
      <c r="A209" s="135"/>
      <c r="B209" s="132"/>
      <c r="C209" s="135"/>
      <c r="D209" s="135"/>
      <c r="E209" s="135"/>
      <c r="F209" s="135"/>
      <c r="G209" s="135"/>
      <c r="H209" s="135"/>
      <c r="I209" s="135"/>
      <c r="J209" s="135"/>
      <c r="K209" s="135"/>
      <c r="L209" s="135"/>
      <c r="M209" s="135"/>
      <c r="N209" s="135"/>
      <c r="O209" s="135"/>
      <c r="P209" s="135"/>
      <c r="Q209" s="135"/>
      <c r="R209" s="135"/>
      <c r="S209" s="135"/>
      <c r="T209" s="125"/>
      <c r="U209" s="191"/>
      <c r="V209" s="192"/>
      <c r="W209" s="192"/>
      <c r="X209" s="192"/>
      <c r="Y209" s="192"/>
      <c r="Z209" s="192"/>
      <c r="AA209" s="192"/>
      <c r="AB209" s="192"/>
      <c r="AC209" s="192"/>
      <c r="AD209" s="192"/>
      <c r="AE209" s="192"/>
      <c r="AF209" s="192"/>
      <c r="AG209" s="192"/>
      <c r="AH209" s="192"/>
      <c r="AI209" s="192"/>
      <c r="AJ209" s="192"/>
      <c r="AK209" s="192"/>
      <c r="AL209" s="193"/>
      <c r="AM209" s="192"/>
      <c r="AN209" s="192"/>
      <c r="AO209" s="192"/>
      <c r="AP209" s="192"/>
      <c r="AQ209" s="192"/>
      <c r="AR209" s="192"/>
      <c r="AS209" s="192"/>
      <c r="AT209" s="192"/>
      <c r="AU209" s="192"/>
      <c r="AV209" s="192"/>
      <c r="AW209" s="192"/>
      <c r="AX209" s="192"/>
      <c r="AY209" s="192"/>
      <c r="AZ209" s="192"/>
      <c r="BA209" s="192"/>
      <c r="BB209" s="192"/>
    </row>
    <row r="210" spans="1:56" ht="15.75" customHeight="1" x14ac:dyDescent="0.25">
      <c r="A210" s="135"/>
      <c r="B210" s="132"/>
      <c r="C210" s="135"/>
      <c r="D210" s="135"/>
      <c r="E210" s="135"/>
      <c r="F210" s="135"/>
      <c r="G210" s="135"/>
      <c r="H210" s="135"/>
      <c r="I210" s="135"/>
      <c r="J210" s="135"/>
      <c r="K210" s="135"/>
      <c r="L210" s="135"/>
      <c r="M210" s="135"/>
      <c r="N210" s="135"/>
      <c r="O210" s="135"/>
      <c r="P210" s="135"/>
      <c r="Q210" s="135"/>
      <c r="R210" s="135"/>
      <c r="S210" s="135"/>
      <c r="T210" s="125"/>
      <c r="U210" s="191"/>
      <c r="V210" s="192"/>
      <c r="W210" s="192"/>
      <c r="X210" s="192"/>
      <c r="Y210" s="192"/>
      <c r="Z210" s="192"/>
      <c r="AA210" s="192"/>
      <c r="AB210" s="192"/>
      <c r="AC210" s="192"/>
      <c r="AD210" s="192"/>
      <c r="AE210" s="192"/>
      <c r="AF210" s="192"/>
      <c r="AG210" s="192"/>
      <c r="AH210" s="192"/>
      <c r="AI210" s="192"/>
      <c r="AJ210" s="192"/>
      <c r="AK210" s="192"/>
      <c r="AL210" s="193"/>
      <c r="AM210" s="192"/>
      <c r="AN210" s="192"/>
      <c r="AO210" s="192"/>
      <c r="AP210" s="192"/>
      <c r="AQ210" s="192"/>
      <c r="AR210" s="192"/>
      <c r="AS210" s="192"/>
      <c r="AT210" s="192"/>
      <c r="AU210" s="192"/>
      <c r="AV210" s="192"/>
      <c r="AW210" s="192"/>
      <c r="AX210" s="192"/>
      <c r="AY210" s="192"/>
      <c r="AZ210" s="192"/>
      <c r="BA210" s="192"/>
      <c r="BB210" s="192"/>
    </row>
    <row r="211" spans="1:56" ht="15.75" customHeight="1" x14ac:dyDescent="0.25">
      <c r="A211" s="135"/>
      <c r="B211" s="132"/>
      <c r="C211" s="135"/>
      <c r="D211" s="135"/>
      <c r="E211" s="135"/>
      <c r="F211" s="135"/>
      <c r="G211" s="135"/>
      <c r="H211" s="135"/>
      <c r="I211" s="135"/>
      <c r="J211" s="135"/>
      <c r="K211" s="135"/>
      <c r="L211" s="135"/>
      <c r="M211" s="135"/>
      <c r="N211" s="135"/>
      <c r="O211" s="135"/>
      <c r="P211" s="135"/>
      <c r="Q211" s="135"/>
      <c r="R211" s="135"/>
      <c r="S211" s="135"/>
      <c r="T211" s="125"/>
      <c r="U211" s="191"/>
      <c r="V211" s="192"/>
      <c r="W211" s="192"/>
      <c r="X211" s="192"/>
      <c r="Y211" s="192"/>
      <c r="Z211" s="192"/>
      <c r="AA211" s="192"/>
      <c r="AB211" s="192"/>
      <c r="AC211" s="192"/>
      <c r="AD211" s="192"/>
      <c r="AE211" s="192"/>
      <c r="AF211" s="192"/>
      <c r="AG211" s="192"/>
      <c r="AH211" s="192"/>
      <c r="AI211" s="192"/>
      <c r="AJ211" s="192"/>
      <c r="AK211" s="192"/>
      <c r="AL211" s="193"/>
      <c r="AM211" s="192"/>
      <c r="AN211" s="192"/>
      <c r="AO211" s="192"/>
      <c r="AP211" s="192"/>
      <c r="AQ211" s="192"/>
      <c r="AR211" s="192"/>
      <c r="AS211" s="192"/>
      <c r="AT211" s="192"/>
      <c r="AU211" s="192"/>
      <c r="AV211" s="192"/>
      <c r="AW211" s="192"/>
      <c r="AX211" s="192"/>
      <c r="AY211" s="192"/>
      <c r="AZ211" s="192"/>
      <c r="BA211" s="192"/>
      <c r="BB211" s="192"/>
    </row>
    <row r="212" spans="1:56" ht="15.75" customHeight="1" x14ac:dyDescent="0.25">
      <c r="A212" s="135"/>
      <c r="B212" s="132"/>
      <c r="C212" s="135"/>
      <c r="D212" s="135"/>
      <c r="E212" s="135"/>
      <c r="F212" s="135"/>
      <c r="G212" s="135"/>
      <c r="H212" s="135"/>
      <c r="I212" s="135"/>
      <c r="J212" s="135"/>
      <c r="K212" s="135"/>
      <c r="L212" s="135"/>
      <c r="M212" s="135"/>
      <c r="N212" s="135"/>
      <c r="O212" s="135"/>
      <c r="P212" s="135"/>
      <c r="Q212" s="135"/>
      <c r="R212" s="135"/>
      <c r="S212" s="135"/>
      <c r="T212" s="132"/>
      <c r="U212" s="135"/>
      <c r="V212" s="135"/>
      <c r="W212" s="135"/>
      <c r="X212" s="135"/>
      <c r="Y212" s="135"/>
      <c r="Z212" s="135"/>
      <c r="AA212" s="135"/>
      <c r="AB212" s="135"/>
      <c r="AC212" s="135"/>
      <c r="AD212" s="135"/>
      <c r="AE212" s="135"/>
      <c r="AF212" s="135"/>
      <c r="AG212" s="135"/>
      <c r="AH212" s="135"/>
      <c r="AI212" s="135"/>
      <c r="AJ212" s="135"/>
      <c r="AL212" s="193"/>
      <c r="AM212" s="192"/>
      <c r="AN212" s="192"/>
      <c r="AO212" s="192"/>
      <c r="AP212" s="192"/>
      <c r="AQ212" s="192"/>
      <c r="AR212" s="192"/>
      <c r="AS212" s="192"/>
      <c r="AT212" s="192"/>
      <c r="AU212" s="192"/>
      <c r="AV212" s="192"/>
      <c r="AW212" s="192"/>
      <c r="AX212" s="192"/>
      <c r="AY212" s="192"/>
      <c r="AZ212" s="192"/>
      <c r="BA212" s="192"/>
      <c r="BB212" s="192"/>
      <c r="BC212" s="190"/>
      <c r="BD212" s="190"/>
    </row>
    <row r="213" spans="1:56" ht="15.75" customHeight="1" x14ac:dyDescent="0.25">
      <c r="A213" s="135"/>
      <c r="B213" s="132"/>
      <c r="C213" s="135"/>
      <c r="D213" s="135"/>
      <c r="E213" s="135"/>
      <c r="F213" s="135"/>
      <c r="G213" s="135"/>
      <c r="H213" s="135"/>
      <c r="I213" s="135"/>
      <c r="J213" s="135"/>
      <c r="K213" s="135"/>
      <c r="L213" s="135"/>
      <c r="M213" s="135"/>
      <c r="N213" s="135"/>
      <c r="O213" s="135"/>
      <c r="P213" s="135"/>
      <c r="Q213" s="135"/>
      <c r="R213" s="135"/>
      <c r="S213" s="135"/>
      <c r="T213" s="132"/>
      <c r="U213" s="135"/>
      <c r="V213" s="135"/>
      <c r="W213" s="135"/>
      <c r="X213" s="135"/>
      <c r="Y213" s="135"/>
      <c r="Z213" s="135"/>
      <c r="AA213" s="135"/>
      <c r="AB213" s="135"/>
      <c r="AC213" s="135"/>
      <c r="AD213" s="135"/>
      <c r="AE213" s="135"/>
      <c r="AF213" s="135"/>
      <c r="AG213" s="135"/>
      <c r="AH213" s="135"/>
      <c r="AI213" s="135"/>
      <c r="AJ213" s="135"/>
      <c r="AL213" s="132"/>
      <c r="AM213" s="135"/>
      <c r="AN213" s="135"/>
      <c r="AO213" s="135"/>
      <c r="AP213" s="135"/>
      <c r="AQ213" s="135"/>
      <c r="AR213" s="135"/>
      <c r="AS213" s="135"/>
      <c r="AT213" s="135"/>
      <c r="AU213" s="135"/>
      <c r="AV213" s="135"/>
      <c r="AW213" s="135"/>
      <c r="AX213" s="135"/>
      <c r="AY213" s="135"/>
      <c r="AZ213" s="135"/>
      <c r="BA213" s="135"/>
      <c r="BB213" s="135"/>
      <c r="BC213" s="190"/>
      <c r="BD213" s="190"/>
    </row>
    <row r="214" spans="1:56" ht="15.75" customHeight="1" x14ac:dyDescent="0.25">
      <c r="A214" s="135"/>
      <c r="B214" s="132"/>
      <c r="C214" s="135"/>
      <c r="D214" s="135"/>
      <c r="E214" s="135"/>
      <c r="F214" s="135"/>
      <c r="G214" s="135"/>
      <c r="H214" s="135"/>
      <c r="I214" s="135"/>
      <c r="J214" s="135"/>
      <c r="K214" s="135"/>
      <c r="L214" s="135"/>
      <c r="M214" s="135"/>
      <c r="N214" s="135"/>
      <c r="O214" s="135"/>
      <c r="P214" s="135"/>
      <c r="Q214" s="135"/>
      <c r="R214" s="135"/>
      <c r="S214" s="135"/>
      <c r="T214" s="132"/>
      <c r="U214" s="135"/>
      <c r="V214" s="135"/>
      <c r="W214" s="135"/>
      <c r="X214" s="135"/>
      <c r="Y214" s="135"/>
      <c r="Z214" s="135"/>
      <c r="AA214" s="135"/>
      <c r="AB214" s="135"/>
      <c r="AC214" s="135"/>
      <c r="AD214" s="135"/>
      <c r="AE214" s="135"/>
      <c r="AF214" s="135"/>
      <c r="AG214" s="135"/>
      <c r="AH214" s="135"/>
      <c r="AI214" s="135"/>
      <c r="AJ214" s="135"/>
      <c r="AL214" s="132"/>
      <c r="AM214" s="135"/>
      <c r="AN214" s="135"/>
      <c r="AO214" s="135"/>
      <c r="AP214" s="135"/>
      <c r="AQ214" s="135"/>
      <c r="AR214" s="135"/>
      <c r="AS214" s="135"/>
      <c r="AT214" s="135"/>
      <c r="AU214" s="135"/>
      <c r="AV214" s="135"/>
      <c r="AW214" s="135"/>
      <c r="AX214" s="135"/>
      <c r="AY214" s="135"/>
      <c r="AZ214" s="135"/>
      <c r="BA214" s="135"/>
      <c r="BB214" s="135"/>
      <c r="BC214" s="190"/>
      <c r="BD214" s="190"/>
    </row>
    <row r="215" spans="1:56" ht="15.75" customHeight="1" x14ac:dyDescent="0.25">
      <c r="A215" s="135"/>
      <c r="B215" s="132"/>
      <c r="C215" s="135"/>
      <c r="D215" s="135"/>
      <c r="E215" s="135"/>
      <c r="F215" s="135"/>
      <c r="G215" s="135"/>
      <c r="H215" s="135"/>
      <c r="I215" s="135"/>
      <c r="J215" s="135"/>
      <c r="K215" s="135"/>
      <c r="L215" s="135"/>
      <c r="M215" s="135"/>
      <c r="N215" s="135"/>
      <c r="O215" s="135"/>
      <c r="P215" s="135"/>
      <c r="Q215" s="135"/>
      <c r="R215" s="135"/>
      <c r="S215" s="135"/>
      <c r="T215" s="132"/>
      <c r="U215" s="135"/>
      <c r="V215" s="135"/>
      <c r="W215" s="135"/>
      <c r="X215" s="135"/>
      <c r="Y215" s="135"/>
      <c r="Z215" s="135"/>
      <c r="AA215" s="135"/>
      <c r="AB215" s="135"/>
      <c r="AC215" s="135"/>
      <c r="AD215" s="135"/>
      <c r="AE215" s="135"/>
      <c r="AF215" s="135"/>
      <c r="AG215" s="135"/>
      <c r="AH215" s="135"/>
      <c r="AI215" s="135"/>
      <c r="AJ215" s="135"/>
      <c r="AL215" s="132"/>
      <c r="AM215" s="135"/>
      <c r="AN215" s="135"/>
      <c r="AO215" s="135"/>
      <c r="AP215" s="135"/>
      <c r="AQ215" s="135"/>
      <c r="AR215" s="135"/>
      <c r="AS215" s="135"/>
      <c r="AT215" s="135"/>
      <c r="AU215" s="135"/>
      <c r="AV215" s="135"/>
      <c r="AW215" s="135"/>
      <c r="AX215" s="135"/>
      <c r="AY215" s="135"/>
      <c r="AZ215" s="135"/>
      <c r="BA215" s="135"/>
      <c r="BB215" s="135"/>
      <c r="BC215" s="190"/>
      <c r="BD215" s="190"/>
    </row>
    <row r="216" spans="1:56" ht="15.75" customHeight="1" x14ac:dyDescent="0.25">
      <c r="A216" s="135"/>
      <c r="B216" s="132"/>
      <c r="C216" s="135"/>
      <c r="D216" s="135"/>
      <c r="E216" s="135"/>
      <c r="F216" s="135"/>
      <c r="G216" s="135"/>
      <c r="H216" s="135"/>
      <c r="I216" s="135"/>
      <c r="J216" s="135"/>
      <c r="K216" s="135"/>
      <c r="L216" s="135"/>
      <c r="M216" s="135"/>
      <c r="N216" s="135"/>
      <c r="O216" s="135"/>
      <c r="P216" s="135"/>
      <c r="Q216" s="135"/>
      <c r="R216" s="135"/>
      <c r="S216" s="135"/>
      <c r="T216" s="132"/>
      <c r="U216" s="135"/>
      <c r="V216" s="135"/>
      <c r="W216" s="135"/>
      <c r="X216" s="135"/>
      <c r="Y216" s="135"/>
      <c r="Z216" s="135"/>
      <c r="AA216" s="135"/>
      <c r="AB216" s="135"/>
      <c r="AC216" s="135"/>
      <c r="AD216" s="135"/>
      <c r="AE216" s="135"/>
      <c r="AF216" s="135"/>
      <c r="AG216" s="135"/>
      <c r="AH216" s="135"/>
      <c r="AI216" s="135"/>
      <c r="AJ216" s="135"/>
      <c r="AL216" s="132"/>
      <c r="AM216" s="135"/>
      <c r="AN216" s="135"/>
      <c r="AO216" s="135"/>
      <c r="AP216" s="135"/>
      <c r="AQ216" s="135"/>
      <c r="AR216" s="135"/>
      <c r="AS216" s="135"/>
      <c r="AT216" s="135"/>
      <c r="AU216" s="135"/>
      <c r="AV216" s="135"/>
      <c r="AW216" s="135"/>
      <c r="AX216" s="135"/>
      <c r="AY216" s="135"/>
      <c r="AZ216" s="135"/>
      <c r="BA216" s="135"/>
      <c r="BB216" s="135"/>
      <c r="BC216" s="190"/>
      <c r="BD216" s="190"/>
    </row>
    <row r="217" spans="1:56" ht="15.75" customHeight="1" x14ac:dyDescent="0.25">
      <c r="A217" s="135"/>
      <c r="B217" s="132"/>
      <c r="C217" s="135"/>
      <c r="D217" s="135"/>
      <c r="E217" s="135"/>
      <c r="F217" s="135"/>
      <c r="G217" s="135"/>
      <c r="H217" s="135"/>
      <c r="I217" s="135"/>
      <c r="J217" s="135"/>
      <c r="K217" s="135"/>
      <c r="L217" s="135"/>
      <c r="M217" s="135"/>
      <c r="N217" s="135"/>
      <c r="O217" s="135"/>
      <c r="P217" s="135"/>
      <c r="Q217" s="135"/>
      <c r="R217" s="135"/>
      <c r="S217" s="135"/>
      <c r="T217" s="132"/>
      <c r="U217" s="135"/>
      <c r="V217" s="135"/>
      <c r="W217" s="135"/>
      <c r="X217" s="135"/>
      <c r="Y217" s="135"/>
      <c r="Z217" s="135"/>
      <c r="AA217" s="135"/>
      <c r="AB217" s="135"/>
      <c r="AC217" s="135"/>
      <c r="AD217" s="135"/>
      <c r="AE217" s="135"/>
      <c r="AF217" s="135"/>
      <c r="AG217" s="135"/>
      <c r="AH217" s="135"/>
      <c r="AI217" s="135"/>
      <c r="AJ217" s="135"/>
      <c r="AL217" s="132"/>
      <c r="AM217" s="135"/>
      <c r="AN217" s="135"/>
      <c r="AO217" s="135"/>
      <c r="AP217" s="135"/>
      <c r="AQ217" s="135"/>
      <c r="AR217" s="135"/>
      <c r="AS217" s="135"/>
      <c r="AT217" s="135"/>
      <c r="AU217" s="135"/>
      <c r="AV217" s="135"/>
      <c r="AW217" s="135"/>
      <c r="AX217" s="135"/>
      <c r="AY217" s="135"/>
      <c r="AZ217" s="135"/>
      <c r="BA217" s="135"/>
      <c r="BB217" s="135"/>
      <c r="BC217" s="190"/>
      <c r="BD217" s="190"/>
    </row>
    <row r="218" spans="1:56" ht="15.75" customHeight="1" x14ac:dyDescent="0.25">
      <c r="A218" s="135"/>
      <c r="B218" s="132"/>
      <c r="C218" s="135"/>
      <c r="D218" s="135"/>
      <c r="E218" s="135"/>
      <c r="F218" s="135"/>
      <c r="G218" s="135"/>
      <c r="H218" s="135"/>
      <c r="I218" s="135"/>
      <c r="J218" s="135"/>
      <c r="K218" s="135"/>
      <c r="L218" s="135"/>
      <c r="M218" s="135"/>
      <c r="N218" s="135"/>
      <c r="O218" s="135"/>
      <c r="P218" s="135"/>
      <c r="Q218" s="135"/>
      <c r="R218" s="135"/>
      <c r="S218" s="135"/>
      <c r="T218" s="132"/>
      <c r="U218" s="135"/>
      <c r="V218" s="135"/>
      <c r="W218" s="135"/>
      <c r="X218" s="135"/>
      <c r="Y218" s="135"/>
      <c r="Z218" s="135"/>
      <c r="AA218" s="135"/>
      <c r="AB218" s="135"/>
      <c r="AC218" s="135"/>
      <c r="AD218" s="135"/>
      <c r="AE218" s="135"/>
      <c r="AF218" s="135"/>
      <c r="AG218" s="135"/>
      <c r="AH218" s="135"/>
      <c r="AI218" s="135"/>
      <c r="AJ218" s="135"/>
      <c r="AL218" s="132"/>
      <c r="AM218" s="135"/>
      <c r="AN218" s="135"/>
      <c r="AO218" s="135"/>
      <c r="AP218" s="135"/>
      <c r="AQ218" s="135"/>
      <c r="AR218" s="135"/>
      <c r="AS218" s="135"/>
      <c r="AT218" s="135"/>
      <c r="AU218" s="135"/>
      <c r="AV218" s="135"/>
      <c r="AW218" s="135"/>
      <c r="AX218" s="135"/>
      <c r="AY218" s="135"/>
      <c r="AZ218" s="135"/>
      <c r="BA218" s="135"/>
      <c r="BB218" s="135"/>
      <c r="BC218" s="190"/>
      <c r="BD218" s="190"/>
    </row>
    <row r="219" spans="1:56" ht="15.75" customHeight="1" x14ac:dyDescent="0.2">
      <c r="A219" s="135"/>
      <c r="B219" s="132"/>
      <c r="C219" s="135"/>
      <c r="D219" s="135"/>
      <c r="E219" s="135"/>
      <c r="F219" s="135"/>
      <c r="G219" s="135"/>
      <c r="H219" s="135"/>
      <c r="I219" s="135"/>
      <c r="J219" s="135"/>
      <c r="K219" s="135"/>
      <c r="L219" s="135"/>
      <c r="M219" s="135"/>
      <c r="N219" s="135"/>
      <c r="O219" s="135"/>
      <c r="P219" s="135"/>
      <c r="Q219" s="135"/>
      <c r="R219" s="135"/>
      <c r="S219" s="135"/>
      <c r="T219" s="132"/>
      <c r="U219" s="135"/>
      <c r="V219" s="135"/>
      <c r="W219" s="135"/>
      <c r="X219" s="135"/>
      <c r="Y219" s="135"/>
      <c r="Z219" s="135"/>
      <c r="AA219" s="135"/>
      <c r="AB219" s="135"/>
      <c r="AC219" s="135"/>
      <c r="AD219" s="135"/>
      <c r="AE219" s="135"/>
      <c r="AF219" s="135"/>
      <c r="AG219" s="135"/>
      <c r="AH219" s="135"/>
      <c r="AI219" s="135"/>
      <c r="AJ219" s="135"/>
      <c r="AL219" s="132"/>
      <c r="AM219" s="135"/>
      <c r="AN219" s="135"/>
      <c r="AO219" s="135"/>
      <c r="AP219" s="135"/>
      <c r="AQ219" s="135"/>
      <c r="AR219" s="135"/>
      <c r="AS219" s="135"/>
      <c r="AT219" s="135"/>
      <c r="AU219" s="135"/>
      <c r="AV219" s="135"/>
      <c r="AW219" s="135"/>
      <c r="AX219" s="135"/>
      <c r="AY219" s="135"/>
      <c r="AZ219" s="135"/>
      <c r="BA219" s="135"/>
      <c r="BB219" s="135"/>
    </row>
    <row r="220" spans="1:56" ht="15.75" customHeight="1" x14ac:dyDescent="0.2">
      <c r="A220" s="135"/>
      <c r="B220" s="132"/>
      <c r="C220" s="135"/>
      <c r="D220" s="135"/>
      <c r="E220" s="135"/>
      <c r="F220" s="135"/>
      <c r="G220" s="135"/>
      <c r="H220" s="135"/>
      <c r="I220" s="135"/>
      <c r="J220" s="135"/>
      <c r="K220" s="135"/>
      <c r="L220" s="135"/>
      <c r="M220" s="135"/>
      <c r="N220" s="135"/>
      <c r="O220" s="135"/>
      <c r="P220" s="135"/>
      <c r="Q220" s="135"/>
      <c r="R220" s="135"/>
      <c r="S220" s="135"/>
      <c r="T220" s="132"/>
      <c r="U220" s="135"/>
      <c r="V220" s="135"/>
      <c r="W220" s="135"/>
      <c r="X220" s="135"/>
      <c r="Y220" s="135"/>
      <c r="Z220" s="135"/>
      <c r="AA220" s="135"/>
      <c r="AB220" s="135"/>
      <c r="AC220" s="135"/>
      <c r="AD220" s="135"/>
      <c r="AE220" s="135"/>
      <c r="AF220" s="135"/>
      <c r="AG220" s="135"/>
      <c r="AH220" s="135"/>
      <c r="AI220" s="135"/>
      <c r="AJ220" s="135"/>
      <c r="AL220" s="132"/>
      <c r="AM220" s="135"/>
      <c r="AN220" s="135"/>
      <c r="AO220" s="135"/>
      <c r="AP220" s="135"/>
      <c r="AQ220" s="135"/>
      <c r="AR220" s="135"/>
      <c r="AS220" s="135"/>
      <c r="AT220" s="135"/>
      <c r="AU220" s="135"/>
      <c r="AV220" s="135"/>
      <c r="AW220" s="135"/>
      <c r="AX220" s="135"/>
      <c r="AY220" s="135"/>
      <c r="AZ220" s="135"/>
      <c r="BA220" s="135"/>
      <c r="BB220" s="135"/>
    </row>
    <row r="221" spans="1:56" ht="15.75" customHeight="1" x14ac:dyDescent="0.2">
      <c r="A221" s="135"/>
      <c r="B221" s="132"/>
      <c r="C221" s="135"/>
      <c r="D221" s="135"/>
      <c r="E221" s="135"/>
      <c r="F221" s="135"/>
      <c r="G221" s="135"/>
      <c r="H221" s="135"/>
      <c r="I221" s="135"/>
      <c r="J221" s="135"/>
      <c r="K221" s="135"/>
      <c r="L221" s="135"/>
      <c r="M221" s="135"/>
      <c r="N221" s="135"/>
      <c r="O221" s="135"/>
      <c r="P221" s="135"/>
      <c r="Q221" s="135"/>
      <c r="R221" s="135"/>
      <c r="S221" s="135"/>
      <c r="T221" s="132"/>
      <c r="U221" s="135"/>
      <c r="V221" s="135"/>
      <c r="W221" s="135"/>
      <c r="X221" s="135"/>
      <c r="Y221" s="135"/>
      <c r="Z221" s="135"/>
      <c r="AA221" s="135"/>
      <c r="AB221" s="135"/>
      <c r="AC221" s="135"/>
      <c r="AD221" s="135"/>
      <c r="AE221" s="135"/>
      <c r="AF221" s="135"/>
      <c r="AG221" s="135"/>
      <c r="AH221" s="135"/>
      <c r="AI221" s="135"/>
      <c r="AJ221" s="135"/>
      <c r="AL221" s="132"/>
      <c r="AM221" s="135"/>
      <c r="AN221" s="135"/>
      <c r="AO221" s="135"/>
      <c r="AP221" s="135"/>
      <c r="AQ221" s="135"/>
      <c r="AR221" s="135"/>
      <c r="AS221" s="135"/>
      <c r="AT221" s="135"/>
      <c r="AU221" s="135"/>
      <c r="AV221" s="135"/>
      <c r="AW221" s="135"/>
      <c r="AX221" s="135"/>
      <c r="AY221" s="135"/>
      <c r="AZ221" s="135"/>
      <c r="BA221" s="135"/>
      <c r="BB221" s="135"/>
    </row>
    <row r="222" spans="1:56" ht="15.75" customHeight="1" x14ac:dyDescent="0.2">
      <c r="A222" s="135"/>
      <c r="B222" s="132"/>
      <c r="C222" s="135"/>
      <c r="D222" s="135"/>
      <c r="E222" s="135"/>
      <c r="F222" s="135"/>
      <c r="G222" s="135"/>
      <c r="H222" s="135"/>
      <c r="I222" s="135"/>
      <c r="J222" s="135"/>
      <c r="K222" s="135"/>
      <c r="L222" s="135"/>
      <c r="M222" s="135"/>
      <c r="N222" s="135"/>
      <c r="O222" s="135"/>
      <c r="P222" s="135"/>
      <c r="Q222" s="135"/>
      <c r="R222" s="135"/>
      <c r="S222" s="135"/>
      <c r="T222" s="132"/>
      <c r="U222" s="135"/>
      <c r="V222" s="135"/>
      <c r="W222" s="135"/>
      <c r="X222" s="135"/>
      <c r="Y222" s="135"/>
      <c r="Z222" s="135"/>
      <c r="AA222" s="135"/>
      <c r="AB222" s="135"/>
      <c r="AC222" s="135"/>
      <c r="AD222" s="135"/>
      <c r="AE222" s="135"/>
      <c r="AF222" s="135"/>
      <c r="AG222" s="135"/>
      <c r="AH222" s="135"/>
      <c r="AI222" s="135"/>
      <c r="AJ222" s="135"/>
      <c r="AL222" s="132"/>
      <c r="AM222" s="135"/>
      <c r="AN222" s="135"/>
      <c r="AO222" s="135"/>
      <c r="AP222" s="135"/>
      <c r="AQ222" s="135"/>
      <c r="AR222" s="135"/>
      <c r="AS222" s="135"/>
      <c r="AT222" s="135"/>
      <c r="AU222" s="135"/>
      <c r="AV222" s="135"/>
      <c r="AW222" s="135"/>
      <c r="AX222" s="135"/>
      <c r="AY222" s="135"/>
      <c r="AZ222" s="135"/>
      <c r="BA222" s="135"/>
      <c r="BB222" s="135"/>
    </row>
    <row r="223" spans="1:56" ht="15.75" customHeight="1" x14ac:dyDescent="0.2">
      <c r="A223" s="135"/>
      <c r="B223" s="132"/>
      <c r="C223" s="135"/>
      <c r="D223" s="135"/>
      <c r="E223" s="135"/>
      <c r="F223" s="135"/>
      <c r="G223" s="135"/>
      <c r="H223" s="135"/>
      <c r="I223" s="135"/>
      <c r="J223" s="135"/>
      <c r="K223" s="135"/>
      <c r="L223" s="135"/>
      <c r="M223" s="135"/>
      <c r="N223" s="135"/>
      <c r="O223" s="135"/>
      <c r="P223" s="135"/>
      <c r="Q223" s="135"/>
      <c r="R223" s="135"/>
      <c r="S223" s="135"/>
      <c r="T223" s="132"/>
      <c r="U223" s="135"/>
      <c r="V223" s="135"/>
      <c r="W223" s="135"/>
      <c r="X223" s="135"/>
      <c r="Y223" s="135"/>
      <c r="Z223" s="135"/>
      <c r="AA223" s="135"/>
      <c r="AB223" s="135"/>
      <c r="AC223" s="135"/>
      <c r="AD223" s="135"/>
      <c r="AE223" s="135"/>
      <c r="AF223" s="135"/>
      <c r="AG223" s="135"/>
      <c r="AH223" s="135"/>
      <c r="AI223" s="135"/>
      <c r="AJ223" s="135"/>
      <c r="AL223" s="132"/>
      <c r="AM223" s="135"/>
      <c r="AN223" s="135"/>
      <c r="AO223" s="135"/>
      <c r="AP223" s="135"/>
      <c r="AQ223" s="135"/>
      <c r="AR223" s="135"/>
      <c r="AS223" s="135"/>
      <c r="AT223" s="135"/>
      <c r="AU223" s="135"/>
      <c r="AV223" s="135"/>
      <c r="AW223" s="135"/>
      <c r="AX223" s="135"/>
      <c r="AY223" s="135"/>
      <c r="AZ223" s="135"/>
      <c r="BA223" s="135"/>
      <c r="BB223" s="135"/>
    </row>
    <row r="224" spans="1:56" ht="15.75" customHeight="1" x14ac:dyDescent="0.2">
      <c r="A224" s="135"/>
      <c r="B224" s="132"/>
      <c r="C224" s="135"/>
      <c r="D224" s="135"/>
      <c r="E224" s="135"/>
      <c r="F224" s="135"/>
      <c r="G224" s="135"/>
      <c r="H224" s="135"/>
      <c r="I224" s="135"/>
      <c r="J224" s="135"/>
      <c r="K224" s="135"/>
      <c r="L224" s="135"/>
      <c r="M224" s="135"/>
      <c r="N224" s="135"/>
      <c r="O224" s="135"/>
      <c r="P224" s="135"/>
      <c r="Q224" s="135"/>
      <c r="R224" s="135"/>
      <c r="S224" s="135"/>
      <c r="T224" s="132"/>
      <c r="U224" s="135"/>
      <c r="V224" s="135"/>
      <c r="W224" s="135"/>
      <c r="X224" s="135"/>
      <c r="Y224" s="135"/>
      <c r="Z224" s="135"/>
      <c r="AA224" s="135"/>
      <c r="AB224" s="135"/>
      <c r="AC224" s="135"/>
      <c r="AD224" s="135"/>
      <c r="AE224" s="135"/>
      <c r="AF224" s="135"/>
      <c r="AG224" s="135"/>
      <c r="AH224" s="135"/>
      <c r="AI224" s="135"/>
      <c r="AJ224" s="135"/>
      <c r="AL224" s="132"/>
      <c r="AM224" s="135"/>
      <c r="AN224" s="135"/>
      <c r="AO224" s="135"/>
      <c r="AP224" s="135"/>
      <c r="AQ224" s="135"/>
      <c r="AR224" s="135"/>
      <c r="AS224" s="135"/>
      <c r="AT224" s="135"/>
      <c r="AU224" s="135"/>
      <c r="AV224" s="135"/>
      <c r="AW224" s="135"/>
      <c r="AX224" s="135"/>
      <c r="AY224" s="135"/>
      <c r="AZ224" s="135"/>
      <c r="BA224" s="135"/>
      <c r="BB224" s="135"/>
    </row>
    <row r="225" spans="1:54" ht="15.75" customHeight="1" x14ac:dyDescent="0.2">
      <c r="A225" s="135"/>
      <c r="B225" s="132"/>
      <c r="C225" s="135"/>
      <c r="D225" s="135"/>
      <c r="E225" s="135"/>
      <c r="F225" s="135"/>
      <c r="G225" s="135"/>
      <c r="H225" s="135"/>
      <c r="I225" s="135"/>
      <c r="J225" s="135"/>
      <c r="K225" s="135"/>
      <c r="L225" s="135"/>
      <c r="M225" s="135"/>
      <c r="N225" s="135"/>
      <c r="O225" s="135"/>
      <c r="P225" s="135"/>
      <c r="Q225" s="135"/>
      <c r="R225" s="135"/>
      <c r="S225" s="135"/>
      <c r="T225" s="132"/>
      <c r="U225" s="135"/>
      <c r="V225" s="135"/>
      <c r="W225" s="135"/>
      <c r="X225" s="135"/>
      <c r="Y225" s="135"/>
      <c r="Z225" s="135"/>
      <c r="AA225" s="135"/>
      <c r="AB225" s="135"/>
      <c r="AC225" s="135"/>
      <c r="AD225" s="135"/>
      <c r="AE225" s="135"/>
      <c r="AF225" s="135"/>
      <c r="AG225" s="135"/>
      <c r="AH225" s="135"/>
      <c r="AI225" s="135"/>
      <c r="AJ225" s="135"/>
      <c r="AL225" s="132"/>
      <c r="AM225" s="135"/>
      <c r="AN225" s="135"/>
      <c r="AO225" s="135"/>
      <c r="AP225" s="135"/>
      <c r="AQ225" s="135"/>
      <c r="AR225" s="135"/>
      <c r="AS225" s="135"/>
      <c r="AT225" s="135"/>
      <c r="AU225" s="135"/>
      <c r="AV225" s="135"/>
      <c r="AW225" s="135"/>
      <c r="AX225" s="135"/>
      <c r="AY225" s="135"/>
      <c r="AZ225" s="135"/>
      <c r="BA225" s="135"/>
      <c r="BB225" s="135"/>
    </row>
    <row r="226" spans="1:54" ht="15.75" customHeight="1" x14ac:dyDescent="0.2">
      <c r="A226" s="135"/>
      <c r="B226" s="132"/>
      <c r="C226" s="135"/>
      <c r="D226" s="135"/>
      <c r="E226" s="135"/>
      <c r="F226" s="135"/>
      <c r="G226" s="135"/>
      <c r="H226" s="135"/>
      <c r="I226" s="135"/>
      <c r="J226" s="135"/>
      <c r="K226" s="135"/>
      <c r="L226" s="135"/>
      <c r="M226" s="135"/>
      <c r="N226" s="135"/>
      <c r="O226" s="135"/>
      <c r="P226" s="135"/>
      <c r="Q226" s="135"/>
      <c r="R226" s="135"/>
      <c r="S226" s="135"/>
      <c r="T226" s="132"/>
      <c r="U226" s="135"/>
      <c r="V226" s="135"/>
      <c r="W226" s="135"/>
      <c r="X226" s="135"/>
      <c r="Y226" s="135"/>
      <c r="Z226" s="135"/>
      <c r="AA226" s="135"/>
      <c r="AB226" s="135"/>
      <c r="AC226" s="135"/>
      <c r="AD226" s="135"/>
      <c r="AE226" s="135"/>
      <c r="AF226" s="135"/>
      <c r="AG226" s="135"/>
      <c r="AH226" s="135"/>
      <c r="AI226" s="135"/>
      <c r="AJ226" s="135"/>
      <c r="AL226" s="132"/>
      <c r="AM226" s="135"/>
      <c r="AN226" s="135"/>
      <c r="AO226" s="135"/>
      <c r="AP226" s="135"/>
      <c r="AQ226" s="135"/>
      <c r="AR226" s="135"/>
      <c r="AS226" s="135"/>
      <c r="AT226" s="135"/>
      <c r="AU226" s="135"/>
      <c r="AV226" s="135"/>
      <c r="AW226" s="135"/>
      <c r="AX226" s="135"/>
      <c r="AY226" s="135"/>
      <c r="AZ226" s="135"/>
      <c r="BA226" s="135"/>
      <c r="BB226" s="135"/>
    </row>
    <row r="227" spans="1:54" ht="15.75" customHeight="1" x14ac:dyDescent="0.2">
      <c r="A227" s="135"/>
      <c r="B227" s="132"/>
      <c r="C227" s="135"/>
      <c r="D227" s="135"/>
      <c r="E227" s="135"/>
      <c r="F227" s="135"/>
      <c r="G227" s="135"/>
      <c r="H227" s="135"/>
      <c r="I227" s="135"/>
      <c r="J227" s="135"/>
      <c r="K227" s="135"/>
      <c r="L227" s="135"/>
      <c r="M227" s="135"/>
      <c r="N227" s="135"/>
      <c r="O227" s="135"/>
      <c r="P227" s="135"/>
      <c r="Q227" s="135"/>
      <c r="R227" s="135"/>
      <c r="S227" s="135"/>
      <c r="T227" s="132"/>
      <c r="U227" s="135"/>
      <c r="V227" s="135"/>
      <c r="W227" s="135"/>
      <c r="X227" s="135"/>
      <c r="Y227" s="135"/>
      <c r="Z227" s="135"/>
      <c r="AA227" s="135"/>
      <c r="AB227" s="135"/>
      <c r="AC227" s="135"/>
      <c r="AD227" s="135"/>
      <c r="AE227" s="135"/>
      <c r="AF227" s="135"/>
      <c r="AG227" s="135"/>
      <c r="AH227" s="135"/>
      <c r="AI227" s="135"/>
      <c r="AJ227" s="135"/>
      <c r="AL227" s="132"/>
      <c r="AM227" s="135"/>
      <c r="AN227" s="135"/>
      <c r="AO227" s="135"/>
      <c r="AP227" s="135"/>
      <c r="AQ227" s="135"/>
      <c r="AR227" s="135"/>
      <c r="AS227" s="135"/>
      <c r="AT227" s="135"/>
      <c r="AU227" s="135"/>
      <c r="AV227" s="135"/>
      <c r="AW227" s="135"/>
      <c r="AX227" s="135"/>
      <c r="AY227" s="135"/>
      <c r="AZ227" s="135"/>
      <c r="BA227" s="135"/>
      <c r="BB227" s="135"/>
    </row>
    <row r="228" spans="1:54" ht="15.75" customHeight="1" x14ac:dyDescent="0.2">
      <c r="A228" s="135"/>
      <c r="B228" s="132"/>
      <c r="C228" s="135"/>
      <c r="D228" s="135"/>
      <c r="E228" s="135"/>
      <c r="F228" s="135"/>
      <c r="G228" s="135"/>
      <c r="H228" s="135"/>
      <c r="I228" s="135"/>
      <c r="J228" s="135"/>
      <c r="K228" s="135"/>
      <c r="L228" s="135"/>
      <c r="M228" s="135"/>
      <c r="N228" s="135"/>
      <c r="O228" s="135"/>
      <c r="P228" s="135"/>
      <c r="Q228" s="135"/>
      <c r="R228" s="135"/>
      <c r="S228" s="135"/>
      <c r="T228" s="132"/>
      <c r="U228" s="135"/>
      <c r="V228" s="135"/>
      <c r="W228" s="135"/>
      <c r="X228" s="135"/>
      <c r="Y228" s="135"/>
      <c r="Z228" s="135"/>
      <c r="AA228" s="135"/>
      <c r="AB228" s="135"/>
      <c r="AC228" s="135"/>
      <c r="AD228" s="135"/>
      <c r="AE228" s="135"/>
      <c r="AF228" s="135"/>
      <c r="AG228" s="135"/>
      <c r="AH228" s="135"/>
      <c r="AI228" s="135"/>
      <c r="AJ228" s="135"/>
      <c r="AL228" s="132"/>
      <c r="AM228" s="135"/>
      <c r="AN228" s="135"/>
      <c r="AO228" s="135"/>
      <c r="AP228" s="135"/>
      <c r="AQ228" s="135"/>
      <c r="AR228" s="135"/>
      <c r="AS228" s="135"/>
      <c r="AT228" s="135"/>
      <c r="AU228" s="135"/>
      <c r="AV228" s="135"/>
      <c r="AW228" s="135"/>
      <c r="AX228" s="135"/>
      <c r="AY228" s="135"/>
      <c r="AZ228" s="135"/>
      <c r="BA228" s="135"/>
      <c r="BB228" s="135"/>
    </row>
    <row r="229" spans="1:54" ht="15.75" customHeight="1" x14ac:dyDescent="0.2">
      <c r="A229" s="135"/>
      <c r="B229" s="132"/>
      <c r="C229" s="135"/>
      <c r="D229" s="135"/>
      <c r="E229" s="135"/>
      <c r="F229" s="135"/>
      <c r="G229" s="135"/>
      <c r="H229" s="135"/>
      <c r="I229" s="135"/>
      <c r="J229" s="135"/>
      <c r="K229" s="135"/>
      <c r="L229" s="135"/>
      <c r="M229" s="135"/>
      <c r="N229" s="135"/>
      <c r="O229" s="135"/>
      <c r="P229" s="135"/>
      <c r="Q229" s="135"/>
      <c r="R229" s="135"/>
      <c r="S229" s="135"/>
      <c r="T229" s="132"/>
      <c r="U229" s="135"/>
      <c r="V229" s="135"/>
      <c r="W229" s="135"/>
      <c r="X229" s="135"/>
      <c r="Y229" s="135"/>
      <c r="Z229" s="135"/>
      <c r="AA229" s="135"/>
      <c r="AB229" s="135"/>
      <c r="AC229" s="135"/>
      <c r="AD229" s="135"/>
      <c r="AE229" s="135"/>
      <c r="AF229" s="135"/>
      <c r="AG229" s="135"/>
      <c r="AH229" s="135"/>
      <c r="AI229" s="135"/>
      <c r="AJ229" s="135"/>
      <c r="AL229" s="132"/>
      <c r="AM229" s="135"/>
      <c r="AN229" s="135"/>
      <c r="AO229" s="135"/>
      <c r="AP229" s="135"/>
      <c r="AQ229" s="135"/>
      <c r="AR229" s="135"/>
      <c r="AS229" s="135"/>
      <c r="AT229" s="135"/>
      <c r="AU229" s="135"/>
      <c r="AV229" s="135"/>
      <c r="AW229" s="135"/>
      <c r="AX229" s="135"/>
      <c r="AY229" s="135"/>
      <c r="AZ229" s="135"/>
      <c r="BA229" s="135"/>
      <c r="BB229" s="135"/>
    </row>
    <row r="230" spans="1:54" ht="15.75" customHeight="1" x14ac:dyDescent="0.2">
      <c r="A230" s="135"/>
      <c r="B230" s="132"/>
      <c r="C230" s="135"/>
      <c r="D230" s="135"/>
      <c r="E230" s="135"/>
      <c r="F230" s="135"/>
      <c r="G230" s="135"/>
      <c r="H230" s="135"/>
      <c r="I230" s="135"/>
      <c r="J230" s="135"/>
      <c r="K230" s="135"/>
      <c r="L230" s="135"/>
      <c r="M230" s="135"/>
      <c r="N230" s="135"/>
      <c r="O230" s="135"/>
      <c r="P230" s="135"/>
      <c r="Q230" s="135"/>
      <c r="R230" s="135"/>
      <c r="S230" s="135"/>
      <c r="T230" s="132"/>
      <c r="U230" s="135"/>
      <c r="V230" s="135"/>
      <c r="W230" s="135"/>
      <c r="X230" s="135"/>
      <c r="Y230" s="135"/>
      <c r="Z230" s="135"/>
      <c r="AA230" s="135"/>
      <c r="AB230" s="135"/>
      <c r="AC230" s="135"/>
      <c r="AD230" s="135"/>
      <c r="AE230" s="135"/>
      <c r="AF230" s="135"/>
      <c r="AG230" s="135"/>
      <c r="AH230" s="135"/>
      <c r="AI230" s="135"/>
      <c r="AJ230" s="135"/>
      <c r="AL230" s="132"/>
      <c r="AM230" s="135"/>
      <c r="AN230" s="135"/>
      <c r="AO230" s="135"/>
      <c r="AP230" s="135"/>
      <c r="AQ230" s="135"/>
      <c r="AR230" s="135"/>
      <c r="AS230" s="135"/>
      <c r="AT230" s="135"/>
      <c r="AU230" s="135"/>
      <c r="AV230" s="135"/>
      <c r="AW230" s="135"/>
      <c r="AX230" s="135"/>
      <c r="AY230" s="135"/>
      <c r="AZ230" s="135"/>
      <c r="BA230" s="135"/>
      <c r="BB230" s="135"/>
    </row>
    <row r="231" spans="1:54" ht="15.75" customHeight="1" x14ac:dyDescent="0.2">
      <c r="A231" s="135"/>
      <c r="B231" s="132"/>
      <c r="C231" s="135"/>
      <c r="D231" s="135"/>
      <c r="E231" s="135"/>
      <c r="F231" s="135"/>
      <c r="G231" s="135"/>
      <c r="H231" s="135"/>
      <c r="I231" s="135"/>
      <c r="J231" s="135"/>
      <c r="K231" s="135"/>
      <c r="L231" s="135"/>
      <c r="M231" s="135"/>
      <c r="N231" s="135"/>
      <c r="O231" s="135"/>
      <c r="P231" s="135"/>
      <c r="Q231" s="135"/>
      <c r="R231" s="135"/>
      <c r="S231" s="135"/>
      <c r="T231" s="132"/>
      <c r="U231" s="135"/>
      <c r="V231" s="135"/>
      <c r="W231" s="135"/>
      <c r="X231" s="135"/>
      <c r="Y231" s="135"/>
      <c r="Z231" s="135"/>
      <c r="AA231" s="135"/>
      <c r="AB231" s="135"/>
      <c r="AC231" s="135"/>
      <c r="AD231" s="135"/>
      <c r="AE231" s="135"/>
      <c r="AF231" s="135"/>
      <c r="AG231" s="135"/>
      <c r="AH231" s="135"/>
      <c r="AI231" s="135"/>
      <c r="AJ231" s="135"/>
      <c r="AL231" s="132"/>
      <c r="AM231" s="135"/>
      <c r="AN231" s="135"/>
      <c r="AO231" s="135"/>
      <c r="AP231" s="135"/>
      <c r="AQ231" s="135"/>
      <c r="AR231" s="135"/>
      <c r="AS231" s="135"/>
      <c r="AT231" s="135"/>
      <c r="AU231" s="135"/>
      <c r="AV231" s="135"/>
      <c r="AW231" s="135"/>
      <c r="AX231" s="135"/>
      <c r="AY231" s="135"/>
      <c r="AZ231" s="135"/>
      <c r="BA231" s="135"/>
      <c r="BB231" s="135"/>
    </row>
    <row r="232" spans="1:54" ht="15.75" customHeight="1" x14ac:dyDescent="0.2">
      <c r="A232" s="135"/>
      <c r="B232" s="132"/>
      <c r="C232" s="135"/>
      <c r="D232" s="135"/>
      <c r="E232" s="135"/>
      <c r="F232" s="135"/>
      <c r="G232" s="135"/>
      <c r="H232" s="135"/>
      <c r="I232" s="135"/>
      <c r="J232" s="135"/>
      <c r="K232" s="135"/>
      <c r="L232" s="135"/>
      <c r="M232" s="135"/>
      <c r="N232" s="135"/>
      <c r="O232" s="135"/>
      <c r="P232" s="135"/>
      <c r="Q232" s="135"/>
      <c r="R232" s="135"/>
      <c r="S232" s="135"/>
      <c r="T232" s="132"/>
      <c r="U232" s="135"/>
      <c r="V232" s="135"/>
      <c r="W232" s="135"/>
      <c r="X232" s="135"/>
      <c r="Y232" s="135"/>
      <c r="Z232" s="135"/>
      <c r="AA232" s="135"/>
      <c r="AB232" s="135"/>
      <c r="AC232" s="135"/>
      <c r="AD232" s="135"/>
      <c r="AE232" s="135"/>
      <c r="AF232" s="135"/>
      <c r="AG232" s="135"/>
      <c r="AH232" s="135"/>
      <c r="AI232" s="135"/>
      <c r="AJ232" s="135"/>
      <c r="AL232" s="132"/>
      <c r="AM232" s="135"/>
      <c r="AN232" s="135"/>
      <c r="AO232" s="135"/>
      <c r="AP232" s="135"/>
      <c r="AQ232" s="135"/>
      <c r="AR232" s="135"/>
      <c r="AS232" s="135"/>
      <c r="AT232" s="135"/>
      <c r="AU232" s="135"/>
      <c r="AV232" s="135"/>
      <c r="AW232" s="135"/>
      <c r="AX232" s="135"/>
      <c r="AY232" s="135"/>
      <c r="AZ232" s="135"/>
      <c r="BA232" s="135"/>
      <c r="BB232" s="135"/>
    </row>
    <row r="233" spans="1:54" ht="15.75" customHeight="1" x14ac:dyDescent="0.2">
      <c r="A233" s="135"/>
      <c r="B233" s="132"/>
      <c r="C233" s="135"/>
      <c r="D233" s="135"/>
      <c r="E233" s="135"/>
      <c r="F233" s="135"/>
      <c r="G233" s="135"/>
      <c r="H233" s="135"/>
      <c r="I233" s="135"/>
      <c r="J233" s="135"/>
      <c r="K233" s="135"/>
      <c r="L233" s="135"/>
      <c r="M233" s="135"/>
      <c r="N233" s="135"/>
      <c r="O233" s="135"/>
      <c r="P233" s="135"/>
      <c r="Q233" s="135"/>
      <c r="R233" s="135"/>
      <c r="S233" s="135"/>
      <c r="T233" s="132"/>
      <c r="U233" s="135"/>
      <c r="V233" s="135"/>
      <c r="W233" s="135"/>
      <c r="X233" s="135"/>
      <c r="Y233" s="135"/>
      <c r="Z233" s="135"/>
      <c r="AA233" s="135"/>
      <c r="AB233" s="135"/>
      <c r="AC233" s="135"/>
      <c r="AD233" s="135"/>
      <c r="AE233" s="135"/>
      <c r="AF233" s="135"/>
      <c r="AG233" s="135"/>
      <c r="AH233" s="135"/>
      <c r="AI233" s="135"/>
      <c r="AJ233" s="135"/>
      <c r="AL233" s="126"/>
    </row>
    <row r="234" spans="1:54" ht="15.75" customHeight="1" x14ac:dyDescent="0.2">
      <c r="A234" s="135"/>
      <c r="B234" s="132"/>
      <c r="C234" s="135"/>
      <c r="D234" s="135"/>
      <c r="E234" s="135"/>
      <c r="F234" s="135"/>
      <c r="G234" s="135"/>
      <c r="H234" s="135"/>
      <c r="I234" s="135"/>
      <c r="J234" s="135"/>
      <c r="K234" s="135"/>
      <c r="L234" s="135"/>
      <c r="M234" s="135"/>
      <c r="N234" s="135"/>
      <c r="O234" s="135"/>
      <c r="P234" s="135"/>
      <c r="Q234" s="135"/>
      <c r="R234" s="135"/>
      <c r="S234" s="135"/>
      <c r="T234" s="132"/>
      <c r="U234" s="135"/>
      <c r="V234" s="135"/>
      <c r="W234" s="135"/>
      <c r="X234" s="135"/>
      <c r="Y234" s="135"/>
      <c r="Z234" s="135"/>
      <c r="AA234" s="135"/>
      <c r="AB234" s="135"/>
      <c r="AC234" s="135"/>
      <c r="AD234" s="135"/>
      <c r="AE234" s="135"/>
      <c r="AF234" s="135"/>
      <c r="AG234" s="135"/>
      <c r="AH234" s="135"/>
      <c r="AI234" s="135"/>
      <c r="AJ234" s="135"/>
      <c r="AL234" s="126"/>
    </row>
    <row r="235" spans="1:54" ht="15.75" customHeight="1" x14ac:dyDescent="0.2">
      <c r="A235" s="135"/>
      <c r="B235" s="132"/>
      <c r="C235" s="135"/>
      <c r="D235" s="135"/>
      <c r="E235" s="135"/>
      <c r="F235" s="135"/>
      <c r="G235" s="135"/>
      <c r="H235" s="135"/>
      <c r="I235" s="135"/>
      <c r="J235" s="135"/>
      <c r="K235" s="135"/>
      <c r="L235" s="135"/>
      <c r="M235" s="135"/>
      <c r="N235" s="135"/>
      <c r="O235" s="135"/>
      <c r="P235" s="135"/>
      <c r="Q235" s="135"/>
      <c r="R235" s="135"/>
      <c r="S235" s="135"/>
      <c r="T235" s="132"/>
      <c r="U235" s="135"/>
      <c r="V235" s="135"/>
      <c r="W235" s="135"/>
      <c r="X235" s="135"/>
      <c r="Y235" s="135"/>
      <c r="Z235" s="135"/>
      <c r="AA235" s="135"/>
      <c r="AB235" s="135"/>
      <c r="AC235" s="135"/>
      <c r="AD235" s="135"/>
      <c r="AE235" s="135"/>
      <c r="AF235" s="135"/>
      <c r="AG235" s="135"/>
      <c r="AH235" s="135"/>
      <c r="AI235" s="135"/>
      <c r="AJ235" s="135"/>
      <c r="AL235" s="126"/>
    </row>
    <row r="236" spans="1:54" ht="15.75" customHeight="1" x14ac:dyDescent="0.2">
      <c r="A236" s="135"/>
      <c r="B236" s="132"/>
      <c r="C236" s="135"/>
      <c r="D236" s="135"/>
      <c r="E236" s="135"/>
      <c r="F236" s="135"/>
      <c r="G236" s="135"/>
      <c r="H236" s="135"/>
      <c r="I236" s="135"/>
      <c r="J236" s="135"/>
      <c r="K236" s="135"/>
      <c r="L236" s="135"/>
      <c r="M236" s="135"/>
      <c r="N236" s="135"/>
      <c r="O236" s="135"/>
      <c r="P236" s="135"/>
      <c r="Q236" s="135"/>
      <c r="R236" s="135"/>
      <c r="S236" s="135"/>
      <c r="T236" s="132"/>
      <c r="U236" s="135"/>
      <c r="V236" s="135"/>
      <c r="W236" s="135"/>
      <c r="X236" s="135"/>
      <c r="Y236" s="135"/>
      <c r="Z236" s="135"/>
      <c r="AA236" s="135"/>
      <c r="AB236" s="135"/>
      <c r="AC236" s="135"/>
      <c r="AD236" s="135"/>
      <c r="AE236" s="135"/>
      <c r="AF236" s="135"/>
      <c r="AG236" s="135"/>
      <c r="AH236" s="135"/>
      <c r="AI236" s="135"/>
      <c r="AJ236" s="135"/>
      <c r="AL236" s="126"/>
    </row>
    <row r="237" spans="1:54" ht="15.75" customHeight="1" x14ac:dyDescent="0.2">
      <c r="A237" s="135"/>
      <c r="B237" s="132"/>
      <c r="C237" s="135"/>
      <c r="D237" s="135"/>
      <c r="E237" s="135"/>
      <c r="F237" s="135"/>
      <c r="G237" s="135"/>
      <c r="H237" s="135"/>
      <c r="I237" s="135"/>
      <c r="J237" s="135"/>
      <c r="K237" s="135"/>
      <c r="L237" s="135"/>
      <c r="M237" s="135"/>
      <c r="N237" s="135"/>
      <c r="O237" s="135"/>
      <c r="P237" s="135"/>
      <c r="Q237" s="135"/>
      <c r="R237" s="135"/>
      <c r="S237" s="135"/>
      <c r="T237" s="132"/>
      <c r="U237" s="135"/>
      <c r="V237" s="135"/>
      <c r="W237" s="135"/>
      <c r="X237" s="135"/>
      <c r="Y237" s="135"/>
      <c r="Z237" s="135"/>
      <c r="AA237" s="135"/>
      <c r="AB237" s="135"/>
      <c r="AC237" s="135"/>
      <c r="AD237" s="135"/>
      <c r="AE237" s="135"/>
      <c r="AF237" s="135"/>
      <c r="AG237" s="135"/>
      <c r="AH237" s="135"/>
      <c r="AI237" s="135"/>
      <c r="AJ237" s="135"/>
      <c r="AL237" s="126"/>
    </row>
    <row r="238" spans="1:54" ht="15.75" customHeight="1" x14ac:dyDescent="0.2">
      <c r="A238" s="135"/>
      <c r="B238" s="132"/>
      <c r="C238" s="135"/>
      <c r="D238" s="135"/>
      <c r="E238" s="135"/>
      <c r="F238" s="135"/>
      <c r="G238" s="135"/>
      <c r="H238" s="135"/>
      <c r="I238" s="135"/>
      <c r="J238" s="135"/>
      <c r="K238" s="135"/>
      <c r="L238" s="135"/>
      <c r="M238" s="135"/>
      <c r="N238" s="135"/>
      <c r="O238" s="135"/>
      <c r="P238" s="135"/>
      <c r="Q238" s="135"/>
      <c r="R238" s="135"/>
      <c r="S238" s="135"/>
      <c r="T238" s="132"/>
      <c r="U238" s="135"/>
      <c r="V238" s="135"/>
      <c r="W238" s="135"/>
      <c r="X238" s="135"/>
      <c r="Y238" s="135"/>
      <c r="Z238" s="135"/>
      <c r="AA238" s="135"/>
      <c r="AB238" s="135"/>
      <c r="AC238" s="135"/>
      <c r="AD238" s="135"/>
      <c r="AE238" s="135"/>
      <c r="AF238" s="135"/>
      <c r="AG238" s="135"/>
      <c r="AH238" s="135"/>
      <c r="AI238" s="135"/>
      <c r="AJ238" s="135"/>
      <c r="AL238" s="126"/>
    </row>
    <row r="239" spans="1:54" ht="15.75" customHeight="1" x14ac:dyDescent="0.2">
      <c r="A239" s="135"/>
      <c r="B239" s="132"/>
      <c r="C239" s="135"/>
      <c r="D239" s="135"/>
      <c r="E239" s="135"/>
      <c r="F239" s="135"/>
      <c r="G239" s="135"/>
      <c r="H239" s="135"/>
      <c r="I239" s="135"/>
      <c r="J239" s="135"/>
      <c r="K239" s="135"/>
      <c r="L239" s="135"/>
      <c r="M239" s="135"/>
      <c r="N239" s="135"/>
      <c r="O239" s="135"/>
      <c r="P239" s="135"/>
      <c r="Q239" s="135"/>
      <c r="R239" s="135"/>
      <c r="S239" s="135"/>
      <c r="AL239" s="126"/>
    </row>
    <row r="240" spans="1:54" ht="15.75" customHeight="1" x14ac:dyDescent="0.2">
      <c r="A240" s="135"/>
      <c r="B240" s="132"/>
      <c r="C240" s="135"/>
      <c r="D240" s="135"/>
      <c r="E240" s="135"/>
      <c r="F240" s="135"/>
      <c r="G240" s="135"/>
      <c r="H240" s="135"/>
      <c r="I240" s="135"/>
      <c r="J240" s="135"/>
      <c r="K240" s="135"/>
      <c r="L240" s="135"/>
      <c r="M240" s="135"/>
      <c r="N240" s="135"/>
      <c r="O240" s="135"/>
      <c r="P240" s="135"/>
      <c r="Q240" s="135"/>
      <c r="R240" s="135"/>
      <c r="S240" s="135"/>
      <c r="AL240" s="126"/>
    </row>
    <row r="241" spans="1:38" ht="15.75" customHeight="1" x14ac:dyDescent="0.2">
      <c r="A241" s="135"/>
      <c r="B241" s="132"/>
      <c r="C241" s="135"/>
      <c r="D241" s="135"/>
      <c r="E241" s="135"/>
      <c r="F241" s="135"/>
      <c r="G241" s="135"/>
      <c r="H241" s="135"/>
      <c r="I241" s="135"/>
      <c r="J241" s="135"/>
      <c r="K241" s="135"/>
      <c r="L241" s="135"/>
      <c r="M241" s="135"/>
      <c r="N241" s="135"/>
      <c r="O241" s="135"/>
      <c r="P241" s="135"/>
      <c r="Q241" s="135"/>
      <c r="R241" s="135"/>
      <c r="S241" s="135"/>
      <c r="AL241" s="126"/>
    </row>
    <row r="242" spans="1:38" ht="15.75" customHeight="1" x14ac:dyDescent="0.2">
      <c r="A242" s="135"/>
      <c r="B242" s="132"/>
      <c r="C242" s="135"/>
      <c r="D242" s="135"/>
      <c r="E242" s="135"/>
      <c r="F242" s="135"/>
      <c r="G242" s="135"/>
      <c r="H242" s="135"/>
      <c r="I242" s="135"/>
      <c r="J242" s="135"/>
      <c r="K242" s="135"/>
      <c r="L242" s="135"/>
      <c r="M242" s="135"/>
      <c r="N242" s="135"/>
      <c r="O242" s="135"/>
      <c r="P242" s="135"/>
      <c r="Q242" s="135"/>
      <c r="R242" s="135"/>
      <c r="S242" s="135"/>
      <c r="AL242" s="126"/>
    </row>
    <row r="243" spans="1:38" ht="15.75" customHeight="1" x14ac:dyDescent="0.2">
      <c r="A243" s="135"/>
      <c r="B243" s="132"/>
      <c r="C243" s="135"/>
      <c r="D243" s="135"/>
      <c r="E243" s="135"/>
      <c r="F243" s="135"/>
      <c r="G243" s="135"/>
      <c r="H243" s="135"/>
      <c r="I243" s="135"/>
      <c r="J243" s="135"/>
      <c r="K243" s="135"/>
      <c r="L243" s="135"/>
      <c r="M243" s="135"/>
      <c r="N243" s="135"/>
      <c r="O243" s="135"/>
      <c r="P243" s="135"/>
      <c r="Q243" s="135"/>
      <c r="R243" s="135"/>
      <c r="S243" s="135"/>
      <c r="AL243" s="126"/>
    </row>
    <row r="244" spans="1:38" ht="15.75" customHeight="1" x14ac:dyDescent="0.2">
      <c r="A244" s="135"/>
      <c r="B244" s="132"/>
      <c r="C244" s="135"/>
      <c r="D244" s="135"/>
      <c r="E244" s="135"/>
      <c r="F244" s="135"/>
      <c r="G244" s="135"/>
      <c r="H244" s="135"/>
      <c r="I244" s="135"/>
      <c r="J244" s="135"/>
      <c r="K244" s="135"/>
      <c r="L244" s="135"/>
      <c r="M244" s="135"/>
      <c r="N244" s="135"/>
      <c r="O244" s="135"/>
      <c r="P244" s="135"/>
      <c r="Q244" s="135"/>
      <c r="R244" s="135"/>
      <c r="S244" s="135"/>
      <c r="AL244" s="126"/>
    </row>
    <row r="245" spans="1:38" ht="15.75" customHeight="1" x14ac:dyDescent="0.2">
      <c r="A245" s="135"/>
      <c r="B245" s="132"/>
      <c r="C245" s="135"/>
      <c r="D245" s="135"/>
      <c r="E245" s="135"/>
      <c r="F245" s="135"/>
      <c r="G245" s="135"/>
      <c r="H245" s="135"/>
      <c r="I245" s="135"/>
      <c r="J245" s="135"/>
      <c r="K245" s="135"/>
      <c r="L245" s="135"/>
      <c r="M245" s="135"/>
      <c r="N245" s="135"/>
      <c r="O245" s="135"/>
      <c r="P245" s="135"/>
      <c r="Q245" s="135"/>
      <c r="R245" s="135"/>
      <c r="S245" s="135"/>
      <c r="AL245" s="126"/>
    </row>
    <row r="246" spans="1:38" ht="15.75" customHeight="1" x14ac:dyDescent="0.2">
      <c r="A246" s="135"/>
      <c r="B246" s="132"/>
      <c r="C246" s="135"/>
      <c r="D246" s="135"/>
      <c r="E246" s="135"/>
      <c r="F246" s="135"/>
      <c r="G246" s="135"/>
      <c r="H246" s="135"/>
      <c r="I246" s="135"/>
      <c r="J246" s="135"/>
      <c r="K246" s="135"/>
      <c r="L246" s="135"/>
      <c r="M246" s="135"/>
      <c r="N246" s="135"/>
      <c r="O246" s="135"/>
      <c r="P246" s="135"/>
      <c r="Q246" s="135"/>
      <c r="R246" s="135"/>
      <c r="S246" s="135"/>
      <c r="AL246" s="126"/>
    </row>
    <row r="247" spans="1:38" ht="15.75" customHeight="1" x14ac:dyDescent="0.2">
      <c r="A247" s="135"/>
      <c r="B247" s="132"/>
      <c r="C247" s="135"/>
      <c r="D247" s="135"/>
      <c r="E247" s="135"/>
      <c r="F247" s="135"/>
      <c r="G247" s="135"/>
      <c r="H247" s="135"/>
      <c r="I247" s="135"/>
      <c r="J247" s="135"/>
      <c r="K247" s="135"/>
      <c r="L247" s="135"/>
      <c r="M247" s="135"/>
      <c r="N247" s="135"/>
      <c r="O247" s="135"/>
      <c r="P247" s="135"/>
      <c r="Q247" s="135"/>
      <c r="R247" s="135"/>
      <c r="S247" s="135"/>
      <c r="AL247" s="126"/>
    </row>
    <row r="248" spans="1:38" ht="15.75" customHeight="1" x14ac:dyDescent="0.2">
      <c r="A248" s="135"/>
      <c r="B248" s="132"/>
      <c r="C248" s="135"/>
      <c r="D248" s="135"/>
      <c r="E248" s="135"/>
      <c r="F248" s="135"/>
      <c r="G248" s="135"/>
      <c r="H248" s="135"/>
      <c r="I248" s="135"/>
      <c r="J248" s="135"/>
      <c r="K248" s="135"/>
      <c r="L248" s="135"/>
      <c r="M248" s="135"/>
      <c r="N248" s="135"/>
      <c r="O248" s="135"/>
      <c r="P248" s="135"/>
      <c r="Q248" s="135"/>
      <c r="R248" s="135"/>
      <c r="S248" s="135"/>
      <c r="AL248" s="126"/>
    </row>
    <row r="249" spans="1:38" ht="15.75" customHeight="1" x14ac:dyDescent="0.2">
      <c r="A249" s="135"/>
      <c r="B249" s="132"/>
      <c r="C249" s="135"/>
      <c r="D249" s="135"/>
      <c r="E249" s="135"/>
      <c r="F249" s="135"/>
      <c r="G249" s="135"/>
      <c r="H249" s="135"/>
      <c r="I249" s="135"/>
      <c r="J249" s="135"/>
      <c r="K249" s="135"/>
      <c r="L249" s="135"/>
      <c r="M249" s="135"/>
      <c r="N249" s="135"/>
      <c r="O249" s="135"/>
      <c r="P249" s="135"/>
      <c r="Q249" s="135"/>
      <c r="R249" s="135"/>
      <c r="S249" s="135"/>
      <c r="AL249" s="126"/>
    </row>
    <row r="250" spans="1:38" ht="15.75" customHeight="1" x14ac:dyDescent="0.2">
      <c r="A250" s="135"/>
      <c r="B250" s="132"/>
      <c r="C250" s="135"/>
      <c r="D250" s="135"/>
      <c r="E250" s="135"/>
      <c r="F250" s="135"/>
      <c r="G250" s="135"/>
      <c r="H250" s="135"/>
      <c r="I250" s="135"/>
      <c r="J250" s="135"/>
      <c r="K250" s="135"/>
      <c r="L250" s="135"/>
      <c r="M250" s="135"/>
      <c r="N250" s="135"/>
      <c r="O250" s="135"/>
      <c r="P250" s="135"/>
      <c r="Q250" s="135"/>
      <c r="R250" s="135"/>
      <c r="S250" s="135"/>
      <c r="AL250" s="126"/>
    </row>
    <row r="251" spans="1:38" ht="15.75" customHeight="1" x14ac:dyDescent="0.2">
      <c r="A251" s="135"/>
      <c r="B251" s="132"/>
      <c r="C251" s="135"/>
      <c r="D251" s="135"/>
      <c r="E251" s="135"/>
      <c r="F251" s="135"/>
      <c r="G251" s="135"/>
      <c r="H251" s="135"/>
      <c r="I251" s="135"/>
      <c r="J251" s="135"/>
      <c r="K251" s="135"/>
      <c r="L251" s="135"/>
      <c r="M251" s="135"/>
      <c r="N251" s="135"/>
      <c r="O251" s="135"/>
      <c r="P251" s="135"/>
      <c r="Q251" s="135"/>
      <c r="R251" s="135"/>
      <c r="S251" s="135"/>
      <c r="AL251" s="126"/>
    </row>
    <row r="252" spans="1:38" ht="15.75" customHeight="1" x14ac:dyDescent="0.2">
      <c r="A252" s="135"/>
      <c r="B252" s="132"/>
      <c r="C252" s="135"/>
      <c r="D252" s="135"/>
      <c r="E252" s="135"/>
      <c r="F252" s="135"/>
      <c r="G252" s="135"/>
      <c r="H252" s="135"/>
      <c r="I252" s="135"/>
      <c r="J252" s="135"/>
      <c r="K252" s="135"/>
      <c r="L252" s="135"/>
      <c r="M252" s="135"/>
      <c r="N252" s="135"/>
      <c r="O252" s="135"/>
      <c r="P252" s="135"/>
      <c r="Q252" s="135"/>
      <c r="R252" s="135"/>
      <c r="S252" s="135"/>
      <c r="AL252" s="126"/>
    </row>
    <row r="253" spans="1:38" ht="15.75" customHeight="1" x14ac:dyDescent="0.2">
      <c r="A253" s="135"/>
      <c r="B253" s="132"/>
      <c r="C253" s="135"/>
      <c r="D253" s="135"/>
      <c r="E253" s="135"/>
      <c r="F253" s="135"/>
      <c r="G253" s="135"/>
      <c r="H253" s="135"/>
      <c r="I253" s="135"/>
      <c r="J253" s="135"/>
      <c r="K253" s="135"/>
      <c r="L253" s="135"/>
      <c r="M253" s="135"/>
      <c r="N253" s="135"/>
      <c r="O253" s="135"/>
      <c r="P253" s="135"/>
      <c r="Q253" s="135"/>
      <c r="R253" s="135"/>
      <c r="S253" s="135"/>
      <c r="AL253" s="126"/>
    </row>
    <row r="254" spans="1:38" ht="15.75" customHeight="1" x14ac:dyDescent="0.2">
      <c r="A254" s="135"/>
      <c r="B254" s="132"/>
      <c r="C254" s="135"/>
      <c r="D254" s="135"/>
      <c r="E254" s="135"/>
      <c r="F254" s="135"/>
      <c r="G254" s="135"/>
      <c r="H254" s="135"/>
      <c r="I254" s="135"/>
      <c r="J254" s="135"/>
      <c r="K254" s="135"/>
      <c r="L254" s="135"/>
      <c r="M254" s="135"/>
      <c r="N254" s="135"/>
      <c r="O254" s="135"/>
      <c r="P254" s="135"/>
      <c r="Q254" s="135"/>
      <c r="R254" s="135"/>
      <c r="S254" s="135"/>
      <c r="AL254" s="126"/>
    </row>
    <row r="255" spans="1:38" ht="15.75" customHeight="1" x14ac:dyDescent="0.2">
      <c r="A255" s="135"/>
      <c r="B255" s="132"/>
      <c r="C255" s="135"/>
      <c r="D255" s="135"/>
      <c r="E255" s="135"/>
      <c r="F255" s="135"/>
      <c r="G255" s="135"/>
      <c r="H255" s="135"/>
      <c r="I255" s="135"/>
      <c r="J255" s="135"/>
      <c r="K255" s="135"/>
      <c r="L255" s="135"/>
      <c r="M255" s="135"/>
      <c r="N255" s="135"/>
      <c r="O255" s="135"/>
      <c r="P255" s="135"/>
      <c r="Q255" s="135"/>
      <c r="R255" s="135"/>
      <c r="S255" s="135"/>
      <c r="AL255" s="126"/>
    </row>
    <row r="256" spans="1:38" ht="15.75" customHeight="1" x14ac:dyDescent="0.2">
      <c r="A256" s="135"/>
      <c r="B256" s="132"/>
      <c r="C256" s="135"/>
      <c r="D256" s="135"/>
      <c r="E256" s="135"/>
      <c r="F256" s="135"/>
      <c r="G256" s="135"/>
      <c r="H256" s="135"/>
      <c r="I256" s="135"/>
      <c r="J256" s="135"/>
      <c r="K256" s="135"/>
      <c r="L256" s="135"/>
      <c r="M256" s="135"/>
      <c r="N256" s="135"/>
      <c r="O256" s="135"/>
      <c r="P256" s="135"/>
      <c r="Q256" s="135"/>
      <c r="R256" s="135"/>
      <c r="S256" s="135"/>
      <c r="AL256" s="126"/>
    </row>
    <row r="257" spans="1:19" ht="15.75" customHeight="1" x14ac:dyDescent="0.2">
      <c r="A257" s="135"/>
      <c r="B257" s="132"/>
      <c r="C257" s="135"/>
      <c r="D257" s="135"/>
      <c r="E257" s="135"/>
      <c r="F257" s="135"/>
      <c r="G257" s="135"/>
      <c r="H257" s="135"/>
      <c r="I257" s="135"/>
      <c r="J257" s="135"/>
      <c r="K257" s="135"/>
      <c r="L257" s="135"/>
      <c r="M257" s="135"/>
      <c r="N257" s="135"/>
      <c r="O257" s="135"/>
      <c r="P257" s="135"/>
      <c r="Q257" s="135"/>
      <c r="R257" s="135"/>
      <c r="S257" s="135"/>
    </row>
    <row r="258" spans="1:19" ht="15.75" customHeight="1" x14ac:dyDescent="0.2">
      <c r="A258" s="135"/>
      <c r="B258" s="132"/>
      <c r="C258" s="135"/>
      <c r="D258" s="135"/>
      <c r="E258" s="135"/>
      <c r="F258" s="135"/>
      <c r="G258" s="135"/>
      <c r="H258" s="135"/>
      <c r="I258" s="135"/>
      <c r="J258" s="135"/>
      <c r="K258" s="135"/>
      <c r="L258" s="135"/>
      <c r="M258" s="135"/>
      <c r="N258" s="135"/>
      <c r="O258" s="135"/>
      <c r="P258" s="135"/>
      <c r="Q258" s="135"/>
      <c r="R258" s="135"/>
      <c r="S258" s="135"/>
    </row>
    <row r="259" spans="1:19" ht="15.75" customHeight="1" x14ac:dyDescent="0.2">
      <c r="A259" s="135"/>
      <c r="B259" s="132"/>
      <c r="C259" s="135"/>
      <c r="D259" s="135"/>
      <c r="E259" s="135"/>
      <c r="F259" s="135"/>
      <c r="G259" s="135"/>
      <c r="H259" s="135"/>
      <c r="I259" s="135"/>
      <c r="J259" s="135"/>
      <c r="K259" s="135"/>
      <c r="L259" s="135"/>
      <c r="M259" s="135"/>
      <c r="N259" s="135"/>
      <c r="O259" s="135"/>
      <c r="P259" s="135"/>
      <c r="Q259" s="135"/>
      <c r="R259" s="135"/>
      <c r="S259" s="135"/>
    </row>
    <row r="260" spans="1:19" ht="15.75" customHeight="1" x14ac:dyDescent="0.2">
      <c r="A260" s="135"/>
      <c r="B260" s="132"/>
      <c r="C260" s="135"/>
      <c r="D260" s="135"/>
      <c r="E260" s="135"/>
      <c r="F260" s="135"/>
      <c r="G260" s="135"/>
      <c r="H260" s="135"/>
      <c r="I260" s="135"/>
      <c r="J260" s="135"/>
      <c r="K260" s="135"/>
      <c r="L260" s="135"/>
      <c r="M260" s="135"/>
      <c r="N260" s="135"/>
      <c r="O260" s="135"/>
      <c r="P260" s="135"/>
      <c r="Q260" s="135"/>
      <c r="R260" s="135"/>
      <c r="S260" s="135"/>
    </row>
    <row r="261" spans="1:19" ht="15.75" customHeight="1" x14ac:dyDescent="0.2">
      <c r="A261" s="135"/>
      <c r="B261" s="132"/>
      <c r="C261" s="135"/>
      <c r="D261" s="135"/>
      <c r="E261" s="135"/>
      <c r="F261" s="135"/>
      <c r="G261" s="135"/>
      <c r="H261" s="135"/>
      <c r="I261" s="135"/>
      <c r="J261" s="135"/>
      <c r="K261" s="135"/>
      <c r="L261" s="135"/>
      <c r="M261" s="135"/>
      <c r="N261" s="135"/>
      <c r="O261" s="135"/>
      <c r="P261" s="135"/>
      <c r="Q261" s="135"/>
      <c r="R261" s="135"/>
      <c r="S261" s="135"/>
    </row>
    <row r="262" spans="1:19" ht="15.75" customHeight="1" x14ac:dyDescent="0.2">
      <c r="A262" s="135"/>
      <c r="B262" s="132"/>
      <c r="C262" s="135"/>
      <c r="D262" s="135"/>
      <c r="E262" s="135"/>
      <c r="F262" s="135"/>
      <c r="G262" s="135"/>
      <c r="H262" s="135"/>
      <c r="I262" s="135"/>
      <c r="J262" s="135"/>
      <c r="K262" s="135"/>
      <c r="L262" s="135"/>
      <c r="M262" s="135"/>
      <c r="N262" s="135"/>
      <c r="O262" s="135"/>
      <c r="P262" s="135"/>
      <c r="Q262" s="135"/>
      <c r="R262" s="135"/>
      <c r="S262" s="135"/>
    </row>
    <row r="263" spans="1:19" ht="15.75" customHeight="1" x14ac:dyDescent="0.2">
      <c r="A263" s="135"/>
      <c r="B263" s="132"/>
      <c r="C263" s="135"/>
      <c r="D263" s="135"/>
      <c r="E263" s="135"/>
      <c r="F263" s="135"/>
      <c r="G263" s="135"/>
      <c r="H263" s="135"/>
      <c r="I263" s="135"/>
      <c r="J263" s="135"/>
      <c r="K263" s="135"/>
      <c r="L263" s="135"/>
      <c r="M263" s="135"/>
      <c r="N263" s="135"/>
      <c r="O263" s="135"/>
      <c r="P263" s="135"/>
      <c r="Q263" s="135"/>
      <c r="R263" s="135"/>
      <c r="S263" s="135"/>
    </row>
    <row r="264" spans="1:19" ht="15.75" customHeight="1" x14ac:dyDescent="0.2">
      <c r="A264" s="135"/>
      <c r="B264" s="132"/>
      <c r="C264" s="135"/>
      <c r="D264" s="135"/>
      <c r="E264" s="135"/>
      <c r="F264" s="135"/>
      <c r="G264" s="135"/>
      <c r="H264" s="135"/>
      <c r="I264" s="135"/>
      <c r="J264" s="135"/>
      <c r="K264" s="135"/>
      <c r="L264" s="135"/>
      <c r="M264" s="135"/>
      <c r="N264" s="135"/>
      <c r="O264" s="135"/>
      <c r="P264" s="135"/>
      <c r="Q264" s="135"/>
      <c r="R264" s="135"/>
      <c r="S264" s="135"/>
    </row>
    <row r="265" spans="1:19" ht="15.75" customHeight="1" x14ac:dyDescent="0.2">
      <c r="A265" s="135"/>
      <c r="B265" s="132"/>
      <c r="C265" s="135"/>
      <c r="D265" s="135"/>
      <c r="E265" s="135"/>
      <c r="F265" s="135"/>
      <c r="G265" s="135"/>
      <c r="H265" s="135"/>
      <c r="I265" s="135"/>
      <c r="J265" s="135"/>
      <c r="K265" s="135"/>
      <c r="L265" s="135"/>
      <c r="M265" s="135"/>
      <c r="N265" s="135"/>
      <c r="O265" s="135"/>
      <c r="P265" s="135"/>
      <c r="Q265" s="135"/>
      <c r="R265" s="135"/>
      <c r="S265" s="135"/>
    </row>
    <row r="266" spans="1:19" ht="15.75" customHeight="1" x14ac:dyDescent="0.2">
      <c r="A266" s="135"/>
      <c r="B266" s="132"/>
      <c r="C266" s="135"/>
      <c r="D266" s="135"/>
      <c r="E266" s="135"/>
      <c r="F266" s="135"/>
      <c r="G266" s="135"/>
      <c r="H266" s="135"/>
      <c r="I266" s="135"/>
      <c r="J266" s="135"/>
      <c r="K266" s="135"/>
      <c r="L266" s="135"/>
      <c r="M266" s="135"/>
      <c r="N266" s="135"/>
      <c r="O266" s="135"/>
      <c r="P266" s="135"/>
      <c r="Q266" s="135"/>
      <c r="R266" s="135"/>
      <c r="S266" s="135"/>
    </row>
    <row r="267" spans="1:19" ht="15.75" customHeight="1" x14ac:dyDescent="0.2">
      <c r="A267" s="135"/>
      <c r="B267" s="132"/>
      <c r="C267" s="135"/>
      <c r="D267" s="135"/>
      <c r="E267" s="135"/>
      <c r="F267" s="135"/>
      <c r="G267" s="135"/>
      <c r="H267" s="135"/>
      <c r="I267" s="135"/>
      <c r="J267" s="135"/>
      <c r="K267" s="135"/>
      <c r="L267" s="135"/>
      <c r="M267" s="135"/>
      <c r="N267" s="135"/>
      <c r="O267" s="135"/>
      <c r="P267" s="135"/>
      <c r="Q267" s="135"/>
      <c r="R267" s="135"/>
      <c r="S267" s="135"/>
    </row>
    <row r="268" spans="1:19" ht="15.75" customHeight="1" x14ac:dyDescent="0.2">
      <c r="A268" s="135"/>
      <c r="B268" s="132"/>
      <c r="C268" s="135"/>
      <c r="D268" s="135"/>
      <c r="E268" s="135"/>
      <c r="F268" s="135"/>
      <c r="G268" s="135"/>
      <c r="H268" s="135"/>
      <c r="I268" s="135"/>
      <c r="J268" s="135"/>
      <c r="K268" s="135"/>
      <c r="L268" s="135"/>
      <c r="M268" s="135"/>
      <c r="N268" s="135"/>
      <c r="O268" s="135"/>
      <c r="P268" s="135"/>
      <c r="Q268" s="135"/>
      <c r="R268" s="135"/>
      <c r="S268" s="135"/>
    </row>
    <row r="269" spans="1:19" ht="15.75" customHeight="1" x14ac:dyDescent="0.2">
      <c r="A269" s="135"/>
      <c r="B269" s="132"/>
      <c r="C269" s="135"/>
      <c r="D269" s="135"/>
      <c r="E269" s="135"/>
      <c r="F269" s="135"/>
      <c r="G269" s="135"/>
      <c r="H269" s="135"/>
      <c r="I269" s="135"/>
      <c r="J269" s="135"/>
      <c r="K269" s="135"/>
      <c r="L269" s="135"/>
      <c r="M269" s="135"/>
      <c r="N269" s="135"/>
      <c r="O269" s="135"/>
      <c r="P269" s="135"/>
      <c r="Q269" s="135"/>
      <c r="R269" s="135"/>
      <c r="S269" s="135"/>
    </row>
    <row r="270" spans="1:19" ht="15.75" customHeight="1" x14ac:dyDescent="0.2">
      <c r="A270" s="135"/>
      <c r="B270" s="132"/>
      <c r="C270" s="135"/>
      <c r="D270" s="135"/>
      <c r="E270" s="135"/>
      <c r="F270" s="135"/>
      <c r="G270" s="135"/>
      <c r="H270" s="135"/>
      <c r="I270" s="135"/>
      <c r="J270" s="135"/>
      <c r="K270" s="135"/>
      <c r="L270" s="135"/>
      <c r="M270" s="135"/>
      <c r="N270" s="135"/>
      <c r="O270" s="135"/>
      <c r="P270" s="135"/>
      <c r="Q270" s="135"/>
      <c r="R270" s="135"/>
      <c r="S270" s="135"/>
    </row>
    <row r="271" spans="1:19" ht="15.75" customHeight="1" x14ac:dyDescent="0.2">
      <c r="A271" s="135"/>
      <c r="B271" s="132"/>
      <c r="C271" s="135"/>
      <c r="D271" s="135"/>
      <c r="E271" s="135"/>
      <c r="F271" s="135"/>
      <c r="G271" s="135"/>
      <c r="H271" s="135"/>
      <c r="I271" s="135"/>
      <c r="J271" s="135"/>
      <c r="K271" s="135"/>
      <c r="L271" s="135"/>
      <c r="M271" s="135"/>
      <c r="N271" s="135"/>
      <c r="O271" s="135"/>
      <c r="P271" s="135"/>
      <c r="Q271" s="135"/>
      <c r="R271" s="135"/>
      <c r="S271" s="135"/>
    </row>
    <row r="272" spans="1:19" ht="15.75" customHeight="1" x14ac:dyDescent="0.2">
      <c r="A272" s="135"/>
      <c r="B272" s="132"/>
      <c r="C272" s="135"/>
      <c r="D272" s="135"/>
      <c r="E272" s="135"/>
      <c r="F272" s="135"/>
      <c r="G272" s="135"/>
      <c r="H272" s="135"/>
      <c r="I272" s="135"/>
      <c r="J272" s="135"/>
      <c r="K272" s="135"/>
      <c r="L272" s="135"/>
      <c r="M272" s="135"/>
      <c r="N272" s="135"/>
      <c r="O272" s="135"/>
      <c r="P272" s="135"/>
      <c r="Q272" s="135"/>
      <c r="R272" s="135"/>
      <c r="S272" s="135"/>
    </row>
    <row r="273" spans="1:19" ht="15.75" customHeight="1" x14ac:dyDescent="0.2">
      <c r="A273" s="135"/>
      <c r="B273" s="132"/>
      <c r="C273" s="135"/>
      <c r="D273" s="135"/>
      <c r="E273" s="135"/>
      <c r="F273" s="135"/>
      <c r="G273" s="135"/>
      <c r="H273" s="135"/>
      <c r="I273" s="135"/>
      <c r="J273" s="135"/>
      <c r="K273" s="135"/>
      <c r="L273" s="135"/>
      <c r="M273" s="135"/>
      <c r="N273" s="135"/>
      <c r="O273" s="135"/>
      <c r="P273" s="135"/>
      <c r="Q273" s="135"/>
      <c r="R273" s="135"/>
      <c r="S273" s="135"/>
    </row>
    <row r="274" spans="1:19" ht="15.75" customHeight="1" x14ac:dyDescent="0.2">
      <c r="A274" s="135"/>
      <c r="B274" s="132"/>
      <c r="C274" s="135"/>
      <c r="D274" s="135"/>
      <c r="E274" s="135"/>
      <c r="F274" s="135"/>
      <c r="G274" s="135"/>
      <c r="H274" s="135"/>
      <c r="I274" s="135"/>
      <c r="J274" s="135"/>
      <c r="K274" s="135"/>
      <c r="L274" s="135"/>
      <c r="M274" s="135"/>
      <c r="N274" s="135"/>
      <c r="O274" s="135"/>
      <c r="P274" s="135"/>
      <c r="Q274" s="135"/>
      <c r="R274" s="135"/>
      <c r="S274" s="135"/>
    </row>
    <row r="275" spans="1:19" ht="15.75" customHeight="1" x14ac:dyDescent="0.2">
      <c r="A275" s="135"/>
      <c r="B275" s="132"/>
      <c r="C275" s="135"/>
      <c r="D275" s="135"/>
      <c r="E275" s="135"/>
      <c r="F275" s="135"/>
      <c r="G275" s="135"/>
      <c r="H275" s="135"/>
      <c r="I275" s="135"/>
      <c r="J275" s="135"/>
      <c r="K275" s="135"/>
      <c r="L275" s="135"/>
      <c r="M275" s="135"/>
      <c r="N275" s="135"/>
      <c r="O275" s="135"/>
      <c r="P275" s="135"/>
      <c r="Q275" s="135"/>
      <c r="R275" s="135"/>
      <c r="S275" s="135"/>
    </row>
    <row r="276" spans="1:19" ht="15.75" customHeight="1" x14ac:dyDescent="0.2">
      <c r="A276" s="135"/>
      <c r="B276" s="132"/>
      <c r="C276" s="135"/>
      <c r="D276" s="135"/>
      <c r="E276" s="135"/>
      <c r="F276" s="135"/>
      <c r="G276" s="135"/>
      <c r="H276" s="135"/>
      <c r="I276" s="135"/>
      <c r="J276" s="135"/>
      <c r="K276" s="135"/>
      <c r="L276" s="135"/>
      <c r="M276" s="135"/>
      <c r="N276" s="135"/>
      <c r="O276" s="135"/>
      <c r="P276" s="135"/>
      <c r="Q276" s="135"/>
      <c r="R276" s="135"/>
      <c r="S276" s="135"/>
    </row>
    <row r="277" spans="1:19" ht="15.75" customHeight="1" x14ac:dyDescent="0.2">
      <c r="A277" s="135"/>
      <c r="B277" s="132"/>
      <c r="C277" s="135"/>
      <c r="D277" s="135"/>
      <c r="E277" s="135"/>
      <c r="F277" s="135"/>
      <c r="G277" s="135"/>
      <c r="H277" s="135"/>
      <c r="I277" s="135"/>
      <c r="J277" s="135"/>
      <c r="K277" s="135"/>
      <c r="L277" s="135"/>
      <c r="M277" s="135"/>
      <c r="N277" s="135"/>
      <c r="O277" s="135"/>
      <c r="P277" s="135"/>
      <c r="Q277" s="135"/>
      <c r="R277" s="135"/>
      <c r="S277" s="135"/>
    </row>
    <row r="278" spans="1:19" ht="15.75" customHeight="1" x14ac:dyDescent="0.2">
      <c r="A278" s="135"/>
      <c r="B278" s="132"/>
      <c r="C278" s="135"/>
      <c r="D278" s="135"/>
      <c r="E278" s="135"/>
      <c r="F278" s="135"/>
      <c r="G278" s="135"/>
      <c r="H278" s="135"/>
      <c r="I278" s="135"/>
      <c r="J278" s="135"/>
      <c r="K278" s="135"/>
      <c r="L278" s="135"/>
      <c r="M278" s="135"/>
      <c r="N278" s="135"/>
      <c r="O278" s="135"/>
      <c r="P278" s="135"/>
      <c r="Q278" s="135"/>
      <c r="R278" s="135"/>
      <c r="S278" s="135"/>
    </row>
    <row r="279" spans="1:19" ht="15.75" customHeight="1" x14ac:dyDescent="0.2">
      <c r="A279" s="135"/>
      <c r="B279" s="132"/>
      <c r="C279" s="135"/>
      <c r="D279" s="135"/>
      <c r="E279" s="135"/>
      <c r="F279" s="135"/>
      <c r="G279" s="135"/>
      <c r="H279" s="135"/>
      <c r="I279" s="135"/>
      <c r="J279" s="135"/>
      <c r="K279" s="135"/>
      <c r="L279" s="135"/>
      <c r="M279" s="135"/>
      <c r="N279" s="135"/>
      <c r="O279" s="135"/>
      <c r="P279" s="135"/>
      <c r="Q279" s="135"/>
      <c r="R279" s="135"/>
      <c r="S279" s="135"/>
    </row>
    <row r="280" spans="1:19" ht="15.75" customHeight="1" x14ac:dyDescent="0.2">
      <c r="A280" s="135"/>
      <c r="B280" s="132"/>
      <c r="C280" s="135"/>
      <c r="D280" s="135"/>
      <c r="E280" s="135"/>
      <c r="F280" s="135"/>
      <c r="G280" s="135"/>
      <c r="H280" s="135"/>
      <c r="I280" s="135"/>
      <c r="J280" s="135"/>
      <c r="K280" s="135"/>
      <c r="L280" s="135"/>
      <c r="M280" s="135"/>
      <c r="N280" s="135"/>
      <c r="O280" s="135"/>
      <c r="P280" s="135"/>
      <c r="Q280" s="135"/>
      <c r="R280" s="135"/>
      <c r="S280" s="135"/>
    </row>
    <row r="281" spans="1:19" ht="15.75" customHeight="1" x14ac:dyDescent="0.2">
      <c r="A281" s="135"/>
      <c r="B281" s="132"/>
      <c r="C281" s="135"/>
      <c r="D281" s="135"/>
      <c r="E281" s="135"/>
      <c r="F281" s="135"/>
      <c r="G281" s="135"/>
      <c r="H281" s="135"/>
      <c r="I281" s="135"/>
      <c r="J281" s="135"/>
      <c r="K281" s="135"/>
      <c r="L281" s="135"/>
      <c r="M281" s="135"/>
      <c r="N281" s="135"/>
      <c r="O281" s="135"/>
      <c r="P281" s="135"/>
      <c r="Q281" s="135"/>
      <c r="R281" s="135"/>
      <c r="S281" s="135"/>
    </row>
    <row r="282" spans="1:19" ht="15.75" customHeight="1" x14ac:dyDescent="0.2">
      <c r="A282" s="135"/>
      <c r="B282" s="132"/>
      <c r="C282" s="135"/>
      <c r="D282" s="135"/>
      <c r="E282" s="135"/>
      <c r="F282" s="135"/>
      <c r="G282" s="135"/>
      <c r="H282" s="135"/>
      <c r="I282" s="135"/>
      <c r="J282" s="135"/>
      <c r="K282" s="135"/>
      <c r="L282" s="135"/>
      <c r="M282" s="135"/>
      <c r="N282" s="135"/>
      <c r="O282" s="135"/>
      <c r="P282" s="135"/>
      <c r="Q282" s="135"/>
      <c r="R282" s="135"/>
      <c r="S282" s="135"/>
    </row>
    <row r="283" spans="1:19" ht="15.75" customHeight="1" x14ac:dyDescent="0.2">
      <c r="A283" s="135"/>
      <c r="B283" s="132"/>
      <c r="C283" s="135"/>
      <c r="D283" s="135"/>
      <c r="E283" s="135"/>
      <c r="F283" s="135"/>
      <c r="G283" s="135"/>
      <c r="H283" s="135"/>
      <c r="I283" s="135"/>
      <c r="J283" s="135"/>
      <c r="K283" s="135"/>
      <c r="L283" s="135"/>
      <c r="M283" s="135"/>
      <c r="N283" s="135"/>
      <c r="O283" s="135"/>
      <c r="P283" s="135"/>
      <c r="Q283" s="135"/>
      <c r="R283" s="135"/>
      <c r="S283" s="135"/>
    </row>
    <row r="284" spans="1:19" ht="15.75" customHeight="1" x14ac:dyDescent="0.2">
      <c r="A284" s="135"/>
      <c r="B284" s="132"/>
      <c r="C284" s="135"/>
      <c r="D284" s="135"/>
      <c r="E284" s="135"/>
      <c r="F284" s="135"/>
      <c r="G284" s="135"/>
      <c r="H284" s="135"/>
      <c r="I284" s="135"/>
      <c r="J284" s="135"/>
      <c r="K284" s="135"/>
      <c r="L284" s="135"/>
      <c r="M284" s="135"/>
      <c r="N284" s="135"/>
      <c r="O284" s="135"/>
      <c r="P284" s="135"/>
      <c r="Q284" s="135"/>
      <c r="R284" s="135"/>
      <c r="S284" s="135"/>
    </row>
    <row r="285" spans="1:19" ht="15.75" customHeight="1" x14ac:dyDescent="0.2">
      <c r="A285" s="135"/>
      <c r="B285" s="132"/>
      <c r="C285" s="135"/>
      <c r="D285" s="135"/>
      <c r="E285" s="135"/>
      <c r="F285" s="135"/>
      <c r="G285" s="135"/>
      <c r="H285" s="135"/>
      <c r="I285" s="135"/>
      <c r="J285" s="135"/>
      <c r="K285" s="135"/>
      <c r="L285" s="135"/>
      <c r="M285" s="135"/>
      <c r="N285" s="135"/>
      <c r="O285" s="135"/>
      <c r="P285" s="135"/>
      <c r="Q285" s="135"/>
      <c r="R285" s="135"/>
      <c r="S285" s="135"/>
    </row>
    <row r="286" spans="1:19" ht="15.75" customHeight="1" x14ac:dyDescent="0.2">
      <c r="A286" s="135"/>
      <c r="B286" s="132"/>
      <c r="C286" s="135"/>
      <c r="D286" s="135"/>
      <c r="E286" s="135"/>
      <c r="F286" s="135"/>
      <c r="G286" s="135"/>
      <c r="H286" s="135"/>
      <c r="I286" s="135"/>
      <c r="J286" s="135"/>
      <c r="K286" s="135"/>
      <c r="L286" s="135"/>
      <c r="M286" s="135"/>
      <c r="N286" s="135"/>
      <c r="O286" s="135"/>
      <c r="P286" s="135"/>
      <c r="Q286" s="135"/>
      <c r="R286" s="135"/>
      <c r="S286" s="135"/>
    </row>
    <row r="287" spans="1:19" ht="15.75" customHeight="1" x14ac:dyDescent="0.2">
      <c r="A287" s="135"/>
      <c r="B287" s="132"/>
      <c r="C287" s="135"/>
      <c r="D287" s="135"/>
      <c r="E287" s="135"/>
      <c r="F287" s="135"/>
      <c r="G287" s="135"/>
      <c r="H287" s="135"/>
      <c r="I287" s="135"/>
      <c r="J287" s="135"/>
      <c r="K287" s="135"/>
      <c r="L287" s="135"/>
      <c r="M287" s="135"/>
      <c r="N287" s="135"/>
      <c r="O287" s="135"/>
      <c r="P287" s="135"/>
      <c r="Q287" s="135"/>
      <c r="R287" s="135"/>
      <c r="S287" s="135"/>
    </row>
    <row r="288" spans="1:19" ht="15.75" customHeight="1" x14ac:dyDescent="0.2">
      <c r="A288" s="135"/>
      <c r="B288" s="132"/>
      <c r="C288" s="135"/>
      <c r="D288" s="135"/>
      <c r="E288" s="135"/>
      <c r="F288" s="135"/>
      <c r="G288" s="135"/>
      <c r="H288" s="135"/>
      <c r="I288" s="135"/>
      <c r="J288" s="135"/>
      <c r="K288" s="135"/>
      <c r="L288" s="135"/>
      <c r="M288" s="135"/>
      <c r="N288" s="135"/>
      <c r="O288" s="135"/>
      <c r="P288" s="135"/>
      <c r="Q288" s="135"/>
      <c r="R288" s="135"/>
      <c r="S288" s="135"/>
    </row>
    <row r="289" spans="1:19" ht="15.75" customHeight="1" x14ac:dyDescent="0.2">
      <c r="A289" s="135"/>
      <c r="B289" s="132"/>
      <c r="C289" s="135"/>
      <c r="D289" s="135"/>
      <c r="E289" s="135"/>
      <c r="F289" s="135"/>
      <c r="G289" s="135"/>
      <c r="H289" s="135"/>
      <c r="I289" s="135"/>
      <c r="J289" s="135"/>
      <c r="K289" s="135"/>
      <c r="L289" s="135"/>
      <c r="M289" s="135"/>
      <c r="N289" s="135"/>
      <c r="O289" s="135"/>
      <c r="P289" s="135"/>
      <c r="Q289" s="135"/>
      <c r="R289" s="135"/>
      <c r="S289" s="135"/>
    </row>
    <row r="290" spans="1:19" ht="15.75" customHeight="1" x14ac:dyDescent="0.2">
      <c r="A290" s="135"/>
      <c r="B290" s="132"/>
      <c r="C290" s="135"/>
      <c r="D290" s="135"/>
      <c r="E290" s="135"/>
      <c r="F290" s="135"/>
      <c r="G290" s="135"/>
      <c r="H290" s="135"/>
      <c r="I290" s="135"/>
      <c r="J290" s="135"/>
      <c r="K290" s="135"/>
      <c r="L290" s="135"/>
      <c r="M290" s="135"/>
      <c r="N290" s="135"/>
      <c r="O290" s="135"/>
      <c r="P290" s="135"/>
      <c r="Q290" s="135"/>
      <c r="R290" s="135"/>
      <c r="S290" s="135"/>
    </row>
    <row r="291" spans="1:19" ht="15.75" customHeight="1" x14ac:dyDescent="0.2">
      <c r="A291" s="135"/>
      <c r="B291" s="132"/>
      <c r="C291" s="135"/>
      <c r="D291" s="135"/>
      <c r="E291" s="135"/>
      <c r="F291" s="135"/>
      <c r="G291" s="135"/>
      <c r="H291" s="135"/>
      <c r="I291" s="135"/>
      <c r="J291" s="135"/>
      <c r="K291" s="135"/>
      <c r="L291" s="135"/>
      <c r="M291" s="135"/>
      <c r="N291" s="135"/>
      <c r="O291" s="135"/>
      <c r="P291" s="135"/>
      <c r="Q291" s="135"/>
      <c r="R291" s="135"/>
      <c r="S291" s="135"/>
    </row>
    <row r="292" spans="1:19" ht="15.75" customHeight="1" x14ac:dyDescent="0.2">
      <c r="A292" s="135"/>
      <c r="B292" s="132"/>
      <c r="C292" s="135"/>
      <c r="D292" s="135"/>
      <c r="E292" s="135"/>
      <c r="F292" s="135"/>
      <c r="G292" s="135"/>
      <c r="H292" s="135"/>
      <c r="I292" s="135"/>
      <c r="J292" s="135"/>
      <c r="K292" s="135"/>
      <c r="L292" s="135"/>
      <c r="M292" s="135"/>
      <c r="N292" s="135"/>
      <c r="O292" s="135"/>
      <c r="P292" s="135"/>
      <c r="Q292" s="135"/>
      <c r="R292" s="135"/>
      <c r="S292" s="135"/>
    </row>
    <row r="293" spans="1:19" ht="15.75" customHeight="1" x14ac:dyDescent="0.2">
      <c r="A293" s="135"/>
      <c r="B293" s="132"/>
      <c r="C293" s="135"/>
      <c r="D293" s="135"/>
      <c r="E293" s="135"/>
      <c r="F293" s="135"/>
      <c r="G293" s="135"/>
      <c r="H293" s="135"/>
      <c r="I293" s="135"/>
      <c r="J293" s="135"/>
      <c r="K293" s="135"/>
      <c r="L293" s="135"/>
      <c r="M293" s="135"/>
      <c r="N293" s="135"/>
      <c r="O293" s="135"/>
      <c r="P293" s="135"/>
      <c r="Q293" s="135"/>
      <c r="R293" s="135"/>
      <c r="S293" s="135"/>
    </row>
    <row r="294" spans="1:19" ht="15.75" customHeight="1" x14ac:dyDescent="0.2">
      <c r="A294" s="135"/>
      <c r="B294" s="132"/>
      <c r="C294" s="135"/>
      <c r="D294" s="135"/>
      <c r="E294" s="135"/>
      <c r="F294" s="135"/>
      <c r="G294" s="135"/>
      <c r="H294" s="135"/>
      <c r="I294" s="135"/>
      <c r="J294" s="135"/>
      <c r="K294" s="135"/>
      <c r="L294" s="135"/>
      <c r="M294" s="135"/>
      <c r="N294" s="135"/>
      <c r="O294" s="135"/>
      <c r="P294" s="135"/>
      <c r="Q294" s="135"/>
      <c r="R294" s="135"/>
      <c r="S294" s="135"/>
    </row>
    <row r="295" spans="1:19" ht="15.75" customHeight="1" x14ac:dyDescent="0.2">
      <c r="A295" s="135"/>
      <c r="B295" s="132"/>
      <c r="C295" s="135"/>
      <c r="D295" s="135"/>
      <c r="E295" s="135"/>
      <c r="F295" s="135"/>
      <c r="G295" s="135"/>
      <c r="H295" s="135"/>
      <c r="I295" s="135"/>
      <c r="J295" s="135"/>
      <c r="K295" s="135"/>
      <c r="L295" s="135"/>
      <c r="M295" s="135"/>
      <c r="N295" s="135"/>
      <c r="O295" s="135"/>
      <c r="P295" s="135"/>
      <c r="Q295" s="135"/>
      <c r="R295" s="135"/>
      <c r="S295" s="135"/>
    </row>
    <row r="296" spans="1:19" ht="15.75" customHeight="1" x14ac:dyDescent="0.2">
      <c r="A296" s="135"/>
      <c r="B296" s="132"/>
      <c r="C296" s="135"/>
      <c r="D296" s="135"/>
      <c r="E296" s="135"/>
      <c r="F296" s="135"/>
      <c r="G296" s="135"/>
      <c r="H296" s="135"/>
      <c r="I296" s="135"/>
      <c r="J296" s="135"/>
      <c r="K296" s="135"/>
      <c r="L296" s="135"/>
      <c r="M296" s="135"/>
      <c r="N296" s="135"/>
      <c r="O296" s="135"/>
      <c r="P296" s="135"/>
      <c r="Q296" s="135"/>
      <c r="R296" s="135"/>
      <c r="S296" s="135"/>
    </row>
    <row r="297" spans="1:19" ht="15.75" customHeight="1" x14ac:dyDescent="0.2">
      <c r="A297" s="135"/>
      <c r="B297" s="132"/>
      <c r="C297" s="135"/>
      <c r="D297" s="135"/>
      <c r="E297" s="135"/>
      <c r="F297" s="135"/>
      <c r="G297" s="135"/>
      <c r="H297" s="135"/>
      <c r="I297" s="135"/>
      <c r="J297" s="135"/>
      <c r="K297" s="135"/>
      <c r="L297" s="135"/>
      <c r="M297" s="135"/>
      <c r="N297" s="135"/>
      <c r="O297" s="135"/>
      <c r="P297" s="135"/>
      <c r="Q297" s="135"/>
      <c r="R297" s="135"/>
      <c r="S297" s="135"/>
    </row>
    <row r="298" spans="1:19" ht="15.75" customHeight="1" x14ac:dyDescent="0.2">
      <c r="A298" s="135"/>
      <c r="B298" s="132"/>
      <c r="C298" s="135"/>
      <c r="D298" s="135"/>
      <c r="E298" s="135"/>
      <c r="F298" s="135"/>
      <c r="G298" s="135"/>
      <c r="H298" s="135"/>
      <c r="I298" s="135"/>
      <c r="J298" s="135"/>
      <c r="K298" s="135"/>
      <c r="L298" s="135"/>
      <c r="M298" s="135"/>
      <c r="N298" s="135"/>
      <c r="O298" s="135"/>
      <c r="P298" s="135"/>
      <c r="Q298" s="135"/>
      <c r="R298" s="135"/>
      <c r="S298" s="135"/>
    </row>
    <row r="299" spans="1:19" ht="15.75" customHeight="1" x14ac:dyDescent="0.2">
      <c r="A299" s="135"/>
      <c r="B299" s="132"/>
      <c r="C299" s="135"/>
      <c r="D299" s="135"/>
      <c r="E299" s="135"/>
      <c r="F299" s="135"/>
      <c r="G299" s="135"/>
      <c r="H299" s="135"/>
      <c r="I299" s="135"/>
      <c r="J299" s="135"/>
      <c r="K299" s="135"/>
      <c r="L299" s="135"/>
      <c r="M299" s="135"/>
      <c r="N299" s="135"/>
      <c r="O299" s="135"/>
      <c r="P299" s="135"/>
      <c r="Q299" s="135"/>
      <c r="R299" s="135"/>
      <c r="S299" s="135"/>
    </row>
    <row r="300" spans="1:19" ht="15.75" customHeight="1" x14ac:dyDescent="0.2">
      <c r="A300" s="135"/>
      <c r="B300" s="132"/>
      <c r="C300" s="135"/>
      <c r="D300" s="135"/>
      <c r="E300" s="135"/>
      <c r="F300" s="135"/>
      <c r="G300" s="135"/>
      <c r="H300" s="135"/>
      <c r="I300" s="135"/>
      <c r="J300" s="135"/>
      <c r="K300" s="135"/>
      <c r="L300" s="135"/>
      <c r="M300" s="135"/>
      <c r="N300" s="135"/>
      <c r="O300" s="135"/>
      <c r="P300" s="135"/>
      <c r="Q300" s="135"/>
      <c r="R300" s="135"/>
      <c r="S300" s="135"/>
    </row>
    <row r="301" spans="1:19" ht="15.75" customHeight="1" x14ac:dyDescent="0.2">
      <c r="A301" s="135"/>
      <c r="B301" s="132"/>
      <c r="C301" s="135"/>
      <c r="D301" s="135"/>
      <c r="E301" s="135"/>
      <c r="F301" s="135"/>
      <c r="G301" s="135"/>
      <c r="H301" s="135"/>
      <c r="I301" s="135"/>
      <c r="J301" s="135"/>
      <c r="K301" s="135"/>
      <c r="L301" s="135"/>
      <c r="M301" s="135"/>
      <c r="N301" s="135"/>
      <c r="O301" s="135"/>
      <c r="P301" s="135"/>
      <c r="Q301" s="135"/>
      <c r="R301" s="135"/>
      <c r="S301" s="135"/>
    </row>
    <row r="302" spans="1:19" ht="15.75" customHeight="1" x14ac:dyDescent="0.2">
      <c r="A302" s="135"/>
      <c r="B302" s="132"/>
      <c r="C302" s="135"/>
      <c r="D302" s="135"/>
      <c r="E302" s="135"/>
      <c r="F302" s="135"/>
      <c r="G302" s="135"/>
      <c r="H302" s="135"/>
      <c r="I302" s="135"/>
      <c r="J302" s="135"/>
      <c r="K302" s="135"/>
      <c r="L302" s="135"/>
      <c r="M302" s="135"/>
      <c r="N302" s="135"/>
      <c r="O302" s="135"/>
      <c r="P302" s="135"/>
      <c r="Q302" s="135"/>
      <c r="R302" s="135"/>
      <c r="S302" s="135"/>
    </row>
    <row r="303" spans="1:19" ht="15.75" customHeight="1" x14ac:dyDescent="0.2">
      <c r="A303" s="135"/>
      <c r="B303" s="132"/>
      <c r="C303" s="135"/>
      <c r="D303" s="135"/>
      <c r="E303" s="135"/>
      <c r="F303" s="135"/>
      <c r="G303" s="135"/>
      <c r="H303" s="135"/>
      <c r="I303" s="135"/>
      <c r="J303" s="135"/>
      <c r="K303" s="135"/>
      <c r="L303" s="135"/>
      <c r="M303" s="135"/>
      <c r="N303" s="135"/>
      <c r="O303" s="135"/>
      <c r="P303" s="135"/>
      <c r="Q303" s="135"/>
      <c r="R303" s="135"/>
      <c r="S303" s="135"/>
    </row>
    <row r="304" spans="1:19" ht="15.75" customHeight="1" x14ac:dyDescent="0.2">
      <c r="A304" s="135"/>
      <c r="B304" s="132"/>
      <c r="C304" s="135"/>
      <c r="D304" s="135"/>
      <c r="E304" s="135"/>
      <c r="F304" s="135"/>
      <c r="G304" s="135"/>
      <c r="H304" s="135"/>
      <c r="I304" s="135"/>
      <c r="J304" s="135"/>
      <c r="K304" s="135"/>
      <c r="L304" s="135"/>
      <c r="M304" s="135"/>
      <c r="N304" s="135"/>
      <c r="O304" s="135"/>
      <c r="P304" s="135"/>
      <c r="Q304" s="135"/>
      <c r="R304" s="135"/>
      <c r="S304" s="135"/>
    </row>
    <row r="305" spans="1:19" ht="15.75" customHeight="1" x14ac:dyDescent="0.2">
      <c r="A305" s="135"/>
      <c r="B305" s="132"/>
      <c r="C305" s="135"/>
      <c r="D305" s="135"/>
      <c r="E305" s="135"/>
      <c r="F305" s="135"/>
      <c r="G305" s="135"/>
      <c r="H305" s="135"/>
      <c r="I305" s="135"/>
      <c r="J305" s="135"/>
      <c r="K305" s="135"/>
      <c r="L305" s="135"/>
      <c r="M305" s="135"/>
      <c r="N305" s="135"/>
      <c r="O305" s="135"/>
      <c r="P305" s="135"/>
      <c r="Q305" s="135"/>
      <c r="R305" s="135"/>
      <c r="S305" s="135"/>
    </row>
    <row r="306" spans="1:19" ht="15.75" customHeight="1" x14ac:dyDescent="0.2">
      <c r="A306" s="135"/>
      <c r="B306" s="132"/>
      <c r="C306" s="135"/>
      <c r="D306" s="135"/>
      <c r="E306" s="135"/>
      <c r="F306" s="135"/>
      <c r="G306" s="135"/>
      <c r="H306" s="135"/>
      <c r="I306" s="135"/>
      <c r="J306" s="135"/>
      <c r="K306" s="135"/>
      <c r="L306" s="135"/>
      <c r="M306" s="135"/>
      <c r="N306" s="135"/>
      <c r="O306" s="135"/>
      <c r="P306" s="135"/>
      <c r="Q306" s="135"/>
      <c r="R306" s="135"/>
      <c r="S306" s="135"/>
    </row>
    <row r="307" spans="1:19" ht="15.75" customHeight="1" x14ac:dyDescent="0.2">
      <c r="A307" s="135"/>
      <c r="B307" s="132"/>
      <c r="C307" s="135"/>
      <c r="D307" s="135"/>
      <c r="E307" s="135"/>
      <c r="F307" s="135"/>
      <c r="G307" s="135"/>
      <c r="H307" s="135"/>
      <c r="I307" s="135"/>
      <c r="J307" s="135"/>
      <c r="K307" s="135"/>
      <c r="L307" s="135"/>
      <c r="M307" s="135"/>
      <c r="N307" s="135"/>
      <c r="O307" s="135"/>
      <c r="P307" s="135"/>
      <c r="Q307" s="135"/>
      <c r="R307" s="135"/>
      <c r="S307" s="135"/>
    </row>
    <row r="308" spans="1:19" ht="15.75" customHeight="1" x14ac:dyDescent="0.2">
      <c r="A308" s="135"/>
      <c r="B308" s="132"/>
      <c r="C308" s="135"/>
      <c r="D308" s="135"/>
      <c r="E308" s="135"/>
      <c r="F308" s="135"/>
      <c r="G308" s="135"/>
      <c r="H308" s="135"/>
      <c r="I308" s="135"/>
      <c r="J308" s="135"/>
      <c r="K308" s="135"/>
      <c r="L308" s="135"/>
      <c r="M308" s="135"/>
      <c r="N308" s="135"/>
      <c r="O308" s="135"/>
      <c r="P308" s="135"/>
      <c r="Q308" s="135"/>
      <c r="R308" s="135"/>
      <c r="S308" s="135"/>
    </row>
    <row r="309" spans="1:19" ht="15.75" customHeight="1" x14ac:dyDescent="0.2">
      <c r="A309" s="135"/>
      <c r="B309" s="132"/>
      <c r="C309" s="135"/>
      <c r="D309" s="135"/>
      <c r="E309" s="135"/>
      <c r="F309" s="135"/>
      <c r="G309" s="135"/>
      <c r="H309" s="135"/>
      <c r="I309" s="135"/>
      <c r="J309" s="135"/>
      <c r="K309" s="135"/>
      <c r="L309" s="135"/>
      <c r="M309" s="135"/>
      <c r="N309" s="135"/>
      <c r="O309" s="135"/>
      <c r="P309" s="135"/>
      <c r="Q309" s="135"/>
      <c r="R309" s="135"/>
      <c r="S309" s="135"/>
    </row>
    <row r="310" spans="1:19" ht="15.75" customHeight="1" x14ac:dyDescent="0.2">
      <c r="A310" s="135"/>
      <c r="B310" s="132"/>
      <c r="C310" s="135"/>
      <c r="D310" s="135"/>
      <c r="E310" s="135"/>
      <c r="F310" s="135"/>
      <c r="G310" s="135"/>
      <c r="H310" s="135"/>
      <c r="I310" s="135"/>
      <c r="J310" s="135"/>
      <c r="K310" s="135"/>
      <c r="L310" s="135"/>
      <c r="M310" s="135"/>
      <c r="N310" s="135"/>
      <c r="O310" s="135"/>
      <c r="P310" s="135"/>
      <c r="Q310" s="135"/>
      <c r="R310" s="135"/>
      <c r="S310" s="135"/>
    </row>
    <row r="311" spans="1:19" ht="15.75" customHeight="1" x14ac:dyDescent="0.2">
      <c r="A311" s="135"/>
      <c r="B311" s="132"/>
      <c r="C311" s="135"/>
      <c r="D311" s="135"/>
      <c r="E311" s="135"/>
      <c r="F311" s="135"/>
      <c r="G311" s="135"/>
      <c r="H311" s="135"/>
      <c r="I311" s="135"/>
      <c r="J311" s="135"/>
      <c r="K311" s="135"/>
      <c r="L311" s="135"/>
      <c r="M311" s="135"/>
      <c r="N311" s="135"/>
      <c r="O311" s="135"/>
      <c r="P311" s="135"/>
      <c r="Q311" s="135"/>
      <c r="R311" s="135"/>
      <c r="S311" s="135"/>
    </row>
    <row r="312" spans="1:19" ht="15.75" customHeight="1" x14ac:dyDescent="0.2">
      <c r="A312" s="135"/>
      <c r="B312" s="132"/>
      <c r="C312" s="135"/>
      <c r="D312" s="135"/>
      <c r="E312" s="135"/>
      <c r="F312" s="135"/>
      <c r="G312" s="135"/>
      <c r="H312" s="135"/>
      <c r="I312" s="135"/>
      <c r="J312" s="135"/>
      <c r="K312" s="135"/>
      <c r="L312" s="135"/>
      <c r="M312" s="135"/>
      <c r="N312" s="135"/>
      <c r="O312" s="135"/>
      <c r="P312" s="135"/>
      <c r="Q312" s="135"/>
      <c r="R312" s="135"/>
      <c r="S312" s="135"/>
    </row>
    <row r="313" spans="1:19" ht="15.75" customHeight="1" x14ac:dyDescent="0.2">
      <c r="A313" s="135"/>
      <c r="B313" s="132"/>
      <c r="C313" s="135"/>
      <c r="D313" s="135"/>
      <c r="E313" s="135"/>
      <c r="F313" s="135"/>
      <c r="G313" s="135"/>
      <c r="H313" s="135"/>
      <c r="I313" s="135"/>
      <c r="J313" s="135"/>
      <c r="K313" s="135"/>
      <c r="L313" s="135"/>
      <c r="M313" s="135"/>
      <c r="N313" s="135"/>
      <c r="O313" s="135"/>
      <c r="P313" s="135"/>
      <c r="Q313" s="135"/>
      <c r="R313" s="135"/>
      <c r="S313" s="135"/>
    </row>
    <row r="314" spans="1:19" ht="15.75" customHeight="1" x14ac:dyDescent="0.2">
      <c r="A314" s="135"/>
      <c r="B314" s="132"/>
      <c r="C314" s="135"/>
      <c r="D314" s="135"/>
      <c r="E314" s="135"/>
      <c r="F314" s="135"/>
      <c r="G314" s="135"/>
      <c r="H314" s="135"/>
      <c r="I314" s="135"/>
      <c r="J314" s="135"/>
      <c r="K314" s="135"/>
      <c r="L314" s="135"/>
      <c r="M314" s="135"/>
      <c r="N314" s="135"/>
      <c r="O314" s="135"/>
      <c r="P314" s="135"/>
      <c r="Q314" s="135"/>
      <c r="R314" s="135"/>
      <c r="S314" s="135"/>
    </row>
    <row r="315" spans="1:19" ht="15.75" customHeight="1" x14ac:dyDescent="0.2">
      <c r="A315" s="135"/>
      <c r="B315" s="132"/>
      <c r="C315" s="135"/>
      <c r="D315" s="135"/>
      <c r="E315" s="135"/>
      <c r="F315" s="135"/>
      <c r="G315" s="135"/>
      <c r="H315" s="135"/>
      <c r="I315" s="135"/>
      <c r="J315" s="135"/>
      <c r="K315" s="135"/>
      <c r="L315" s="135"/>
      <c r="M315" s="135"/>
      <c r="N315" s="135"/>
      <c r="O315" s="135"/>
      <c r="P315" s="135"/>
      <c r="Q315" s="135"/>
      <c r="R315" s="135"/>
      <c r="S315" s="135"/>
    </row>
    <row r="316" spans="1:19" ht="15.75" customHeight="1" x14ac:dyDescent="0.2">
      <c r="A316" s="135"/>
      <c r="B316" s="132"/>
      <c r="C316" s="135"/>
      <c r="D316" s="135"/>
      <c r="E316" s="135"/>
      <c r="F316" s="135"/>
      <c r="G316" s="135"/>
      <c r="H316" s="135"/>
      <c r="I316" s="135"/>
      <c r="J316" s="135"/>
      <c r="K316" s="135"/>
      <c r="L316" s="135"/>
      <c r="M316" s="135"/>
      <c r="N316" s="135"/>
      <c r="O316" s="135"/>
      <c r="P316" s="135"/>
      <c r="Q316" s="135"/>
      <c r="R316" s="135"/>
      <c r="S316" s="135"/>
    </row>
    <row r="317" spans="1:19" ht="15.75" customHeight="1" x14ac:dyDescent="0.2">
      <c r="A317" s="135"/>
      <c r="B317" s="132"/>
      <c r="C317" s="135"/>
      <c r="D317" s="135"/>
      <c r="E317" s="135"/>
      <c r="F317" s="135"/>
      <c r="G317" s="135"/>
      <c r="H317" s="135"/>
      <c r="I317" s="135"/>
      <c r="J317" s="135"/>
      <c r="K317" s="135"/>
      <c r="L317" s="135"/>
      <c r="M317" s="135"/>
      <c r="N317" s="135"/>
      <c r="O317" s="135"/>
      <c r="P317" s="135"/>
      <c r="Q317" s="135"/>
      <c r="R317" s="135"/>
      <c r="S317" s="135"/>
    </row>
    <row r="318" spans="1:19" ht="15.75" customHeight="1" x14ac:dyDescent="0.2">
      <c r="A318" s="135"/>
      <c r="B318" s="132"/>
      <c r="C318" s="135"/>
      <c r="D318" s="135"/>
      <c r="E318" s="135"/>
      <c r="F318" s="135"/>
      <c r="G318" s="135"/>
      <c r="H318" s="135"/>
      <c r="I318" s="135"/>
      <c r="J318" s="135"/>
      <c r="K318" s="135"/>
      <c r="L318" s="135"/>
      <c r="M318" s="135"/>
      <c r="N318" s="135"/>
      <c r="O318" s="135"/>
      <c r="P318" s="135"/>
      <c r="Q318" s="135"/>
      <c r="R318" s="135"/>
      <c r="S318" s="135"/>
    </row>
    <row r="319" spans="1:19" ht="15.75" customHeight="1" x14ac:dyDescent="0.2">
      <c r="A319" s="135"/>
      <c r="B319" s="132"/>
      <c r="C319" s="135"/>
      <c r="D319" s="135"/>
      <c r="E319" s="135"/>
      <c r="F319" s="135"/>
      <c r="G319" s="135"/>
      <c r="H319" s="135"/>
      <c r="I319" s="135"/>
      <c r="J319" s="135"/>
      <c r="K319" s="135"/>
      <c r="L319" s="135"/>
      <c r="M319" s="135"/>
      <c r="N319" s="135"/>
      <c r="O319" s="135"/>
      <c r="P319" s="135"/>
      <c r="Q319" s="135"/>
      <c r="R319" s="135"/>
      <c r="S319" s="135"/>
    </row>
    <row r="320" spans="1:19" ht="15.75" customHeight="1" x14ac:dyDescent="0.2">
      <c r="A320" s="135"/>
      <c r="B320" s="132"/>
      <c r="C320" s="135"/>
      <c r="D320" s="135"/>
      <c r="E320" s="135"/>
      <c r="F320" s="135"/>
      <c r="G320" s="135"/>
      <c r="H320" s="135"/>
      <c r="I320" s="135"/>
      <c r="J320" s="135"/>
      <c r="K320" s="135"/>
      <c r="L320" s="135"/>
      <c r="M320" s="135"/>
      <c r="N320" s="135"/>
      <c r="O320" s="135"/>
      <c r="P320" s="135"/>
      <c r="Q320" s="135"/>
      <c r="R320" s="135"/>
      <c r="S320" s="135"/>
    </row>
    <row r="321" spans="1:19" ht="15.75" customHeight="1" x14ac:dyDescent="0.2">
      <c r="A321" s="135"/>
      <c r="B321" s="132"/>
      <c r="C321" s="135"/>
      <c r="D321" s="135"/>
      <c r="E321" s="135"/>
      <c r="F321" s="135"/>
      <c r="G321" s="135"/>
      <c r="H321" s="135"/>
      <c r="I321" s="135"/>
      <c r="J321" s="135"/>
      <c r="K321" s="135"/>
      <c r="L321" s="135"/>
      <c r="M321" s="135"/>
      <c r="N321" s="135"/>
      <c r="O321" s="135"/>
      <c r="P321" s="135"/>
      <c r="Q321" s="135"/>
      <c r="R321" s="135"/>
      <c r="S321" s="135"/>
    </row>
    <row r="322" spans="1:19" ht="15.75" customHeight="1" x14ac:dyDescent="0.2">
      <c r="A322" s="135"/>
      <c r="B322" s="132"/>
      <c r="C322" s="135"/>
      <c r="D322" s="135"/>
      <c r="E322" s="135"/>
      <c r="F322" s="135"/>
      <c r="G322" s="135"/>
      <c r="H322" s="135"/>
      <c r="I322" s="135"/>
      <c r="J322" s="135"/>
      <c r="K322" s="135"/>
      <c r="L322" s="135"/>
      <c r="M322" s="135"/>
      <c r="N322" s="135"/>
      <c r="O322" s="135"/>
      <c r="P322" s="135"/>
      <c r="Q322" s="135"/>
      <c r="R322" s="135"/>
      <c r="S322" s="135"/>
    </row>
    <row r="323" spans="1:19" ht="15.75" customHeight="1" x14ac:dyDescent="0.2">
      <c r="A323" s="135"/>
      <c r="B323" s="132"/>
      <c r="C323" s="135"/>
      <c r="D323" s="135"/>
      <c r="E323" s="135"/>
      <c r="F323" s="135"/>
      <c r="G323" s="135"/>
      <c r="H323" s="135"/>
      <c r="I323" s="135"/>
      <c r="J323" s="135"/>
      <c r="K323" s="135"/>
      <c r="L323" s="135"/>
      <c r="M323" s="135"/>
      <c r="N323" s="135"/>
      <c r="O323" s="135"/>
      <c r="P323" s="135"/>
      <c r="Q323" s="135"/>
      <c r="R323" s="135"/>
      <c r="S323" s="135"/>
    </row>
    <row r="324" spans="1:19" ht="15.75" customHeight="1" x14ac:dyDescent="0.2">
      <c r="A324" s="135"/>
      <c r="B324" s="132"/>
      <c r="C324" s="135"/>
      <c r="D324" s="135"/>
      <c r="E324" s="135"/>
      <c r="F324" s="135"/>
      <c r="G324" s="135"/>
      <c r="H324" s="135"/>
      <c r="I324" s="135"/>
      <c r="J324" s="135"/>
      <c r="K324" s="135"/>
      <c r="L324" s="135"/>
      <c r="M324" s="135"/>
      <c r="N324" s="135"/>
      <c r="O324" s="135"/>
      <c r="P324" s="135"/>
      <c r="Q324" s="135"/>
      <c r="R324" s="135"/>
      <c r="S324" s="135"/>
    </row>
    <row r="325" spans="1:19" ht="15.75" customHeight="1" x14ac:dyDescent="0.2">
      <c r="A325" s="135"/>
      <c r="B325" s="132"/>
      <c r="C325" s="135"/>
      <c r="D325" s="135"/>
      <c r="E325" s="135"/>
      <c r="F325" s="135"/>
      <c r="G325" s="135"/>
      <c r="H325" s="135"/>
      <c r="I325" s="135"/>
      <c r="J325" s="135"/>
      <c r="K325" s="135"/>
      <c r="L325" s="135"/>
      <c r="M325" s="135"/>
      <c r="N325" s="135"/>
      <c r="O325" s="135"/>
      <c r="P325" s="135"/>
      <c r="Q325" s="135"/>
      <c r="R325" s="135"/>
      <c r="S325" s="135"/>
    </row>
    <row r="326" spans="1:19" ht="15.75" customHeight="1" x14ac:dyDescent="0.2">
      <c r="A326" s="135"/>
      <c r="B326" s="132"/>
      <c r="C326" s="135"/>
      <c r="D326" s="135"/>
      <c r="E326" s="135"/>
      <c r="F326" s="135"/>
      <c r="G326" s="135"/>
      <c r="H326" s="135"/>
      <c r="I326" s="135"/>
      <c r="J326" s="135"/>
      <c r="K326" s="135"/>
      <c r="L326" s="135"/>
      <c r="M326" s="135"/>
      <c r="N326" s="135"/>
      <c r="O326" s="135"/>
      <c r="P326" s="135"/>
      <c r="Q326" s="135"/>
      <c r="R326" s="135"/>
      <c r="S326" s="135"/>
    </row>
    <row r="327" spans="1:19" ht="15.75" customHeight="1" x14ac:dyDescent="0.2">
      <c r="A327" s="135"/>
      <c r="B327" s="132"/>
      <c r="C327" s="135"/>
      <c r="D327" s="135"/>
      <c r="E327" s="135"/>
      <c r="F327" s="135"/>
      <c r="G327" s="135"/>
      <c r="H327" s="135"/>
      <c r="I327" s="135"/>
      <c r="J327" s="135"/>
      <c r="K327" s="135"/>
      <c r="L327" s="135"/>
      <c r="M327" s="135"/>
      <c r="N327" s="135"/>
      <c r="O327" s="135"/>
      <c r="P327" s="135"/>
      <c r="Q327" s="135"/>
      <c r="R327" s="135"/>
      <c r="S327" s="135"/>
    </row>
    <row r="328" spans="1:19" ht="15.75" customHeight="1" x14ac:dyDescent="0.2">
      <c r="A328" s="135"/>
      <c r="B328" s="132"/>
      <c r="C328" s="135"/>
      <c r="D328" s="135"/>
      <c r="E328" s="135"/>
      <c r="F328" s="135"/>
      <c r="G328" s="135"/>
      <c r="H328" s="135"/>
      <c r="I328" s="135"/>
      <c r="J328" s="135"/>
      <c r="K328" s="135"/>
      <c r="L328" s="135"/>
      <c r="M328" s="135"/>
      <c r="N328" s="135"/>
      <c r="O328" s="135"/>
      <c r="P328" s="135"/>
      <c r="Q328" s="135"/>
      <c r="R328" s="135"/>
      <c r="S328" s="135"/>
    </row>
    <row r="329" spans="1:19" ht="15.75" customHeight="1" x14ac:dyDescent="0.2">
      <c r="A329" s="135"/>
      <c r="B329" s="132"/>
      <c r="C329" s="135"/>
      <c r="D329" s="135"/>
      <c r="E329" s="135"/>
      <c r="F329" s="135"/>
      <c r="G329" s="135"/>
      <c r="H329" s="135"/>
      <c r="I329" s="135"/>
      <c r="J329" s="135"/>
      <c r="K329" s="135"/>
      <c r="L329" s="135"/>
      <c r="M329" s="135"/>
      <c r="N329" s="135"/>
      <c r="O329" s="135"/>
      <c r="P329" s="135"/>
      <c r="Q329" s="135"/>
      <c r="R329" s="135"/>
      <c r="S329" s="135"/>
    </row>
    <row r="330" spans="1:19" ht="15.75" customHeight="1" x14ac:dyDescent="0.2">
      <c r="A330" s="135"/>
      <c r="B330" s="132"/>
      <c r="C330" s="135"/>
      <c r="D330" s="135"/>
      <c r="E330" s="135"/>
      <c r="F330" s="135"/>
      <c r="G330" s="135"/>
      <c r="H330" s="135"/>
      <c r="I330" s="135"/>
      <c r="J330" s="135"/>
      <c r="K330" s="135"/>
      <c r="L330" s="135"/>
      <c r="M330" s="135"/>
      <c r="N330" s="135"/>
      <c r="O330" s="135"/>
      <c r="P330" s="135"/>
      <c r="Q330" s="135"/>
      <c r="R330" s="135"/>
      <c r="S330" s="135"/>
    </row>
    <row r="331" spans="1:19" ht="15.75" customHeight="1" x14ac:dyDescent="0.2">
      <c r="A331" s="135"/>
      <c r="B331" s="132"/>
      <c r="C331" s="135"/>
      <c r="D331" s="135"/>
      <c r="E331" s="135"/>
      <c r="F331" s="135"/>
      <c r="G331" s="135"/>
      <c r="H331" s="135"/>
      <c r="I331" s="135"/>
      <c r="J331" s="135"/>
      <c r="K331" s="135"/>
      <c r="L331" s="135"/>
      <c r="M331" s="135"/>
      <c r="N331" s="135"/>
      <c r="O331" s="135"/>
      <c r="P331" s="135"/>
      <c r="Q331" s="135"/>
      <c r="R331" s="135"/>
      <c r="S331" s="135"/>
    </row>
    <row r="332" spans="1:19" ht="15.75" customHeight="1" x14ac:dyDescent="0.2">
      <c r="A332" s="135"/>
      <c r="B332" s="132"/>
      <c r="C332" s="135"/>
      <c r="D332" s="135"/>
      <c r="E332" s="135"/>
      <c r="F332" s="135"/>
      <c r="G332" s="135"/>
      <c r="H332" s="135"/>
      <c r="I332" s="135"/>
      <c r="J332" s="135"/>
      <c r="K332" s="135"/>
      <c r="L332" s="135"/>
      <c r="M332" s="135"/>
      <c r="N332" s="135"/>
      <c r="O332" s="135"/>
      <c r="P332" s="135"/>
      <c r="Q332" s="135"/>
      <c r="R332" s="135"/>
      <c r="S332" s="135"/>
    </row>
    <row r="333" spans="1:19" ht="15.75" customHeight="1" x14ac:dyDescent="0.2">
      <c r="A333" s="135"/>
      <c r="B333" s="132"/>
      <c r="C333" s="135"/>
      <c r="D333" s="135"/>
      <c r="E333" s="135"/>
      <c r="F333" s="135"/>
      <c r="G333" s="135"/>
      <c r="H333" s="135"/>
      <c r="I333" s="135"/>
      <c r="J333" s="135"/>
      <c r="K333" s="135"/>
      <c r="L333" s="135"/>
      <c r="M333" s="135"/>
      <c r="N333" s="135"/>
      <c r="O333" s="135"/>
      <c r="P333" s="135"/>
      <c r="Q333" s="135"/>
      <c r="R333" s="135"/>
      <c r="S333" s="135"/>
    </row>
    <row r="334" spans="1:19" ht="15.75" customHeight="1" x14ac:dyDescent="0.2">
      <c r="A334" s="135"/>
      <c r="B334" s="132"/>
      <c r="C334" s="135"/>
      <c r="D334" s="135"/>
      <c r="E334" s="135"/>
      <c r="F334" s="135"/>
      <c r="G334" s="135"/>
      <c r="H334" s="135"/>
      <c r="I334" s="135"/>
      <c r="J334" s="135"/>
      <c r="K334" s="135"/>
      <c r="L334" s="135"/>
      <c r="M334" s="135"/>
      <c r="N334" s="135"/>
      <c r="O334" s="135"/>
      <c r="P334" s="135"/>
      <c r="Q334" s="135"/>
      <c r="R334" s="135"/>
      <c r="S334" s="135"/>
    </row>
    <row r="335" spans="1:19" ht="15.75" customHeight="1" x14ac:dyDescent="0.2">
      <c r="A335" s="135"/>
      <c r="B335" s="132"/>
      <c r="C335" s="135"/>
      <c r="D335" s="135"/>
      <c r="E335" s="135"/>
      <c r="F335" s="135"/>
      <c r="G335" s="135"/>
      <c r="H335" s="135"/>
      <c r="I335" s="135"/>
      <c r="J335" s="135"/>
      <c r="K335" s="135"/>
      <c r="L335" s="135"/>
      <c r="M335" s="135"/>
      <c r="N335" s="135"/>
      <c r="O335" s="135"/>
      <c r="P335" s="135"/>
      <c r="Q335" s="135"/>
      <c r="R335" s="135"/>
      <c r="S335" s="135"/>
    </row>
    <row r="336" spans="1:19" ht="15.75" customHeight="1" x14ac:dyDescent="0.2">
      <c r="A336" s="135"/>
      <c r="B336" s="132"/>
      <c r="C336" s="135"/>
      <c r="D336" s="135"/>
      <c r="E336" s="135"/>
      <c r="F336" s="135"/>
      <c r="G336" s="135"/>
      <c r="H336" s="135"/>
      <c r="I336" s="135"/>
      <c r="J336" s="135"/>
      <c r="K336" s="135"/>
      <c r="L336" s="135"/>
      <c r="M336" s="135"/>
      <c r="N336" s="135"/>
      <c r="O336" s="135"/>
      <c r="P336" s="135"/>
      <c r="Q336" s="135"/>
      <c r="R336" s="135"/>
      <c r="S336" s="135"/>
    </row>
    <row r="337" spans="1:19" ht="15.75" customHeight="1" x14ac:dyDescent="0.2">
      <c r="A337" s="135"/>
      <c r="B337" s="132"/>
      <c r="C337" s="135"/>
      <c r="D337" s="135"/>
      <c r="E337" s="135"/>
      <c r="F337" s="135"/>
      <c r="G337" s="135"/>
      <c r="H337" s="135"/>
      <c r="I337" s="135"/>
      <c r="J337" s="135"/>
      <c r="K337" s="135"/>
      <c r="L337" s="135"/>
      <c r="M337" s="135"/>
      <c r="N337" s="135"/>
      <c r="O337" s="135"/>
      <c r="P337" s="135"/>
      <c r="Q337" s="135"/>
      <c r="R337" s="135"/>
      <c r="S337" s="135"/>
    </row>
    <row r="338" spans="1:19" ht="15.75" customHeight="1" x14ac:dyDescent="0.2">
      <c r="A338" s="135"/>
      <c r="B338" s="132"/>
      <c r="C338" s="135"/>
      <c r="D338" s="135"/>
      <c r="E338" s="135"/>
      <c r="F338" s="135"/>
      <c r="G338" s="135"/>
      <c r="H338" s="135"/>
      <c r="I338" s="135"/>
      <c r="J338" s="135"/>
      <c r="K338" s="135"/>
      <c r="L338" s="135"/>
      <c r="M338" s="135"/>
      <c r="N338" s="135"/>
      <c r="O338" s="135"/>
      <c r="P338" s="135"/>
      <c r="Q338" s="135"/>
      <c r="R338" s="135"/>
      <c r="S338" s="135"/>
    </row>
    <row r="339" spans="1:19" ht="15.75" customHeight="1" x14ac:dyDescent="0.2">
      <c r="A339" s="135"/>
      <c r="B339" s="132"/>
      <c r="C339" s="135"/>
      <c r="D339" s="135"/>
      <c r="E339" s="135"/>
      <c r="F339" s="135"/>
      <c r="G339" s="135"/>
      <c r="H339" s="135"/>
      <c r="I339" s="135"/>
      <c r="J339" s="135"/>
      <c r="K339" s="135"/>
      <c r="L339" s="135"/>
      <c r="M339" s="135"/>
      <c r="N339" s="135"/>
      <c r="O339" s="135"/>
      <c r="P339" s="135"/>
      <c r="Q339" s="135"/>
      <c r="R339" s="135"/>
      <c r="S339" s="135"/>
    </row>
    <row r="340" spans="1:19" ht="15.75" customHeight="1" x14ac:dyDescent="0.2">
      <c r="A340" s="135"/>
      <c r="B340" s="132"/>
      <c r="C340" s="135"/>
      <c r="D340" s="135"/>
      <c r="E340" s="135"/>
      <c r="F340" s="135"/>
      <c r="G340" s="135"/>
      <c r="H340" s="135"/>
      <c r="I340" s="135"/>
      <c r="J340" s="135"/>
      <c r="K340" s="135"/>
      <c r="L340" s="135"/>
      <c r="M340" s="135"/>
      <c r="N340" s="135"/>
      <c r="O340" s="135"/>
      <c r="P340" s="135"/>
      <c r="Q340" s="135"/>
      <c r="R340" s="135"/>
      <c r="S340" s="135"/>
    </row>
    <row r="341" spans="1:19" ht="15.75" customHeight="1" x14ac:dyDescent="0.2">
      <c r="A341" s="135"/>
      <c r="B341" s="132"/>
      <c r="C341" s="135"/>
      <c r="D341" s="135"/>
      <c r="E341" s="135"/>
      <c r="F341" s="135"/>
      <c r="G341" s="135"/>
      <c r="H341" s="135"/>
      <c r="I341" s="135"/>
      <c r="J341" s="135"/>
      <c r="K341" s="135"/>
      <c r="L341" s="135"/>
      <c r="M341" s="135"/>
      <c r="N341" s="135"/>
      <c r="O341" s="135"/>
      <c r="P341" s="135"/>
      <c r="Q341" s="135"/>
      <c r="R341" s="135"/>
      <c r="S341" s="135"/>
    </row>
    <row r="342" spans="1:19" ht="15.75" customHeight="1" x14ac:dyDescent="0.2">
      <c r="A342" s="135"/>
      <c r="B342" s="132"/>
      <c r="C342" s="135"/>
      <c r="D342" s="135"/>
      <c r="E342" s="135"/>
      <c r="F342" s="135"/>
      <c r="G342" s="135"/>
      <c r="H342" s="135"/>
      <c r="I342" s="135"/>
      <c r="J342" s="135"/>
      <c r="K342" s="135"/>
      <c r="L342" s="135"/>
      <c r="M342" s="135"/>
      <c r="N342" s="135"/>
      <c r="O342" s="135"/>
      <c r="P342" s="135"/>
      <c r="Q342" s="135"/>
      <c r="R342" s="135"/>
      <c r="S342" s="135"/>
    </row>
    <row r="343" spans="1:19" ht="15.75" customHeight="1" x14ac:dyDescent="0.2">
      <c r="A343" s="135"/>
      <c r="B343" s="132"/>
      <c r="C343" s="135"/>
      <c r="D343" s="135"/>
      <c r="E343" s="135"/>
      <c r="F343" s="135"/>
      <c r="G343" s="135"/>
      <c r="H343" s="135"/>
      <c r="I343" s="135"/>
      <c r="J343" s="135"/>
      <c r="K343" s="135"/>
      <c r="L343" s="135"/>
      <c r="M343" s="135"/>
      <c r="N343" s="135"/>
      <c r="O343" s="135"/>
      <c r="P343" s="135"/>
      <c r="Q343" s="135"/>
      <c r="R343" s="135"/>
      <c r="S343" s="135"/>
    </row>
    <row r="344" spans="1:19" ht="15.75" customHeight="1" x14ac:dyDescent="0.2">
      <c r="A344" s="135"/>
      <c r="B344" s="132"/>
      <c r="C344" s="135"/>
      <c r="D344" s="135"/>
      <c r="E344" s="135"/>
      <c r="F344" s="135"/>
      <c r="G344" s="135"/>
      <c r="H344" s="135"/>
      <c r="I344" s="135"/>
      <c r="J344" s="135"/>
      <c r="K344" s="135"/>
      <c r="L344" s="135"/>
      <c r="M344" s="135"/>
      <c r="N344" s="135"/>
      <c r="O344" s="135"/>
      <c r="P344" s="135"/>
      <c r="Q344" s="135"/>
      <c r="R344" s="135"/>
      <c r="S344" s="135"/>
    </row>
    <row r="345" spans="1:19" ht="15.75" customHeight="1" x14ac:dyDescent="0.2">
      <c r="A345" s="135"/>
      <c r="B345" s="132"/>
      <c r="C345" s="135"/>
      <c r="D345" s="135"/>
      <c r="E345" s="135"/>
      <c r="F345" s="135"/>
      <c r="G345" s="135"/>
      <c r="H345" s="135"/>
      <c r="I345" s="135"/>
      <c r="J345" s="135"/>
      <c r="K345" s="135"/>
      <c r="L345" s="135"/>
      <c r="M345" s="135"/>
      <c r="N345" s="135"/>
      <c r="O345" s="135"/>
      <c r="P345" s="135"/>
      <c r="Q345" s="135"/>
      <c r="R345" s="135"/>
      <c r="S345" s="135"/>
    </row>
    <row r="346" spans="1:19" ht="15.75" customHeight="1" x14ac:dyDescent="0.2">
      <c r="A346" s="135"/>
      <c r="B346" s="132"/>
      <c r="C346" s="135"/>
      <c r="D346" s="135"/>
      <c r="E346" s="135"/>
      <c r="F346" s="135"/>
      <c r="G346" s="135"/>
      <c r="H346" s="135"/>
      <c r="I346" s="135"/>
      <c r="J346" s="135"/>
      <c r="K346" s="135"/>
      <c r="L346" s="135"/>
      <c r="M346" s="135"/>
      <c r="N346" s="135"/>
      <c r="O346" s="135"/>
      <c r="P346" s="135"/>
      <c r="Q346" s="135"/>
      <c r="R346" s="135"/>
      <c r="S346" s="135"/>
    </row>
    <row r="347" spans="1:19" ht="15.75" customHeight="1" x14ac:dyDescent="0.2">
      <c r="A347" s="135"/>
      <c r="B347" s="132"/>
      <c r="C347" s="135"/>
      <c r="D347" s="135"/>
      <c r="E347" s="135"/>
      <c r="F347" s="135"/>
      <c r="G347" s="135"/>
      <c r="H347" s="135"/>
      <c r="I347" s="135"/>
      <c r="J347" s="135"/>
      <c r="K347" s="135"/>
      <c r="L347" s="135"/>
      <c r="M347" s="135"/>
      <c r="N347" s="135"/>
      <c r="O347" s="135"/>
      <c r="P347" s="135"/>
      <c r="Q347" s="135"/>
      <c r="R347" s="135"/>
      <c r="S347" s="135"/>
    </row>
    <row r="348" spans="1:19" ht="15.75" customHeight="1" x14ac:dyDescent="0.2">
      <c r="A348" s="135"/>
      <c r="B348" s="132"/>
      <c r="C348" s="135"/>
      <c r="D348" s="135"/>
      <c r="E348" s="135"/>
      <c r="F348" s="135"/>
      <c r="G348" s="135"/>
      <c r="H348" s="135"/>
      <c r="I348" s="135"/>
      <c r="J348" s="135"/>
      <c r="K348" s="135"/>
      <c r="L348" s="135"/>
      <c r="M348" s="135"/>
      <c r="N348" s="135"/>
      <c r="O348" s="135"/>
      <c r="P348" s="135"/>
      <c r="Q348" s="135"/>
      <c r="R348" s="135"/>
      <c r="S348" s="135"/>
    </row>
    <row r="349" spans="1:19" ht="15.75" customHeight="1" x14ac:dyDescent="0.2">
      <c r="A349" s="135"/>
      <c r="B349" s="132"/>
      <c r="C349" s="135"/>
      <c r="D349" s="135"/>
      <c r="E349" s="135"/>
      <c r="F349" s="135"/>
      <c r="G349" s="135"/>
      <c r="H349" s="135"/>
      <c r="I349" s="135"/>
      <c r="J349" s="135"/>
      <c r="K349" s="135"/>
      <c r="L349" s="135"/>
      <c r="M349" s="135"/>
      <c r="N349" s="135"/>
      <c r="O349" s="135"/>
      <c r="P349" s="135"/>
      <c r="Q349" s="135"/>
      <c r="R349" s="135"/>
      <c r="S349" s="135"/>
    </row>
    <row r="350" spans="1:19" ht="15.75" customHeight="1" x14ac:dyDescent="0.2">
      <c r="A350" s="135"/>
      <c r="B350" s="132"/>
      <c r="C350" s="135"/>
      <c r="D350" s="135"/>
      <c r="E350" s="135"/>
      <c r="F350" s="135"/>
      <c r="G350" s="135"/>
      <c r="H350" s="135"/>
      <c r="I350" s="135"/>
      <c r="J350" s="135"/>
      <c r="K350" s="135"/>
      <c r="L350" s="135"/>
      <c r="M350" s="135"/>
      <c r="N350" s="135"/>
      <c r="O350" s="135"/>
      <c r="P350" s="135"/>
      <c r="Q350" s="135"/>
      <c r="R350" s="135"/>
      <c r="S350" s="135"/>
    </row>
    <row r="351" spans="1:19" ht="15.75" customHeight="1" x14ac:dyDescent="0.2">
      <c r="A351" s="135"/>
      <c r="B351" s="132"/>
      <c r="C351" s="135"/>
      <c r="D351" s="135"/>
      <c r="E351" s="135"/>
      <c r="F351" s="135"/>
      <c r="G351" s="135"/>
      <c r="H351" s="135"/>
      <c r="I351" s="135"/>
      <c r="J351" s="135"/>
      <c r="K351" s="135"/>
      <c r="L351" s="135"/>
      <c r="M351" s="135"/>
      <c r="N351" s="135"/>
      <c r="O351" s="135"/>
      <c r="P351" s="135"/>
      <c r="Q351" s="135"/>
      <c r="R351" s="135"/>
      <c r="S351" s="135"/>
    </row>
    <row r="352" spans="1:19" ht="15.75" customHeight="1" x14ac:dyDescent="0.2">
      <c r="A352" s="135"/>
      <c r="B352" s="132"/>
      <c r="C352" s="135"/>
      <c r="D352" s="135"/>
      <c r="E352" s="135"/>
      <c r="F352" s="135"/>
      <c r="G352" s="135"/>
      <c r="H352" s="135"/>
      <c r="I352" s="135"/>
      <c r="J352" s="135"/>
      <c r="K352" s="135"/>
      <c r="L352" s="135"/>
      <c r="M352" s="135"/>
      <c r="N352" s="135"/>
      <c r="O352" s="135"/>
      <c r="P352" s="135"/>
      <c r="Q352" s="135"/>
      <c r="R352" s="135"/>
      <c r="S352" s="135"/>
    </row>
    <row r="353" spans="1:19" ht="15.75" customHeight="1" x14ac:dyDescent="0.2">
      <c r="A353" s="135"/>
      <c r="B353" s="132"/>
      <c r="C353" s="135"/>
      <c r="D353" s="135"/>
      <c r="E353" s="135"/>
      <c r="F353" s="135"/>
      <c r="G353" s="135"/>
      <c r="H353" s="135"/>
      <c r="I353" s="135"/>
      <c r="J353" s="135"/>
      <c r="K353" s="135"/>
      <c r="L353" s="135"/>
      <c r="M353" s="135"/>
      <c r="N353" s="135"/>
      <c r="O353" s="135"/>
      <c r="P353" s="135"/>
      <c r="Q353" s="135"/>
      <c r="R353" s="135"/>
      <c r="S353" s="135"/>
    </row>
    <row r="354" spans="1:19" ht="15.75" customHeight="1" x14ac:dyDescent="0.2">
      <c r="A354" s="135"/>
      <c r="B354" s="132"/>
      <c r="C354" s="135"/>
      <c r="D354" s="135"/>
      <c r="E354" s="135"/>
      <c r="F354" s="135"/>
      <c r="G354" s="135"/>
      <c r="H354" s="135"/>
      <c r="I354" s="135"/>
      <c r="J354" s="135"/>
      <c r="K354" s="135"/>
      <c r="L354" s="135"/>
      <c r="M354" s="135"/>
      <c r="N354" s="135"/>
      <c r="O354" s="135"/>
      <c r="P354" s="135"/>
      <c r="Q354" s="135"/>
      <c r="R354" s="135"/>
      <c r="S354" s="135"/>
    </row>
    <row r="355" spans="1:19" ht="15.75" customHeight="1" x14ac:dyDescent="0.2">
      <c r="A355" s="135"/>
      <c r="B355" s="132"/>
      <c r="C355" s="135"/>
      <c r="D355" s="135"/>
      <c r="E355" s="135"/>
      <c r="F355" s="135"/>
      <c r="G355" s="135"/>
      <c r="H355" s="135"/>
      <c r="I355" s="135"/>
      <c r="J355" s="135"/>
      <c r="K355" s="135"/>
      <c r="L355" s="135"/>
      <c r="M355" s="135"/>
      <c r="N355" s="135"/>
      <c r="O355" s="135"/>
      <c r="P355" s="135"/>
      <c r="Q355" s="135"/>
      <c r="R355" s="135"/>
      <c r="S355" s="135"/>
    </row>
    <row r="356" spans="1:19" ht="15.75" customHeight="1" x14ac:dyDescent="0.2">
      <c r="A356" s="135"/>
      <c r="B356" s="132"/>
      <c r="C356" s="135"/>
      <c r="D356" s="135"/>
      <c r="E356" s="135"/>
      <c r="F356" s="135"/>
      <c r="G356" s="135"/>
      <c r="H356" s="135"/>
      <c r="I356" s="135"/>
      <c r="J356" s="135"/>
      <c r="K356" s="135"/>
      <c r="L356" s="135"/>
      <c r="M356" s="135"/>
      <c r="N356" s="135"/>
      <c r="O356" s="135"/>
      <c r="P356" s="135"/>
      <c r="Q356" s="135"/>
      <c r="R356" s="135"/>
      <c r="S356" s="135"/>
    </row>
    <row r="357" spans="1:19" ht="15.75" customHeight="1" x14ac:dyDescent="0.2">
      <c r="A357" s="135"/>
      <c r="B357" s="132"/>
      <c r="C357" s="135"/>
      <c r="D357" s="135"/>
      <c r="E357" s="135"/>
      <c r="F357" s="135"/>
      <c r="G357" s="135"/>
      <c r="H357" s="135"/>
      <c r="I357" s="135"/>
      <c r="J357" s="135"/>
      <c r="K357" s="135"/>
      <c r="L357" s="135"/>
      <c r="M357" s="135"/>
      <c r="N357" s="135"/>
      <c r="O357" s="135"/>
      <c r="P357" s="135"/>
      <c r="Q357" s="135"/>
      <c r="R357" s="135"/>
      <c r="S357" s="135"/>
    </row>
    <row r="358" spans="1:19" ht="15.75" customHeight="1" x14ac:dyDescent="0.2">
      <c r="A358" s="135"/>
      <c r="B358" s="132"/>
      <c r="C358" s="135"/>
      <c r="D358" s="135"/>
      <c r="E358" s="135"/>
      <c r="F358" s="135"/>
      <c r="G358" s="135"/>
      <c r="H358" s="135"/>
      <c r="I358" s="135"/>
      <c r="J358" s="135"/>
      <c r="K358" s="135"/>
      <c r="L358" s="135"/>
      <c r="M358" s="135"/>
      <c r="N358" s="135"/>
      <c r="O358" s="135"/>
      <c r="P358" s="135"/>
      <c r="Q358" s="135"/>
      <c r="R358" s="135"/>
      <c r="S358" s="135"/>
    </row>
    <row r="359" spans="1:19" ht="15.75" customHeight="1" x14ac:dyDescent="0.2">
      <c r="A359" s="135"/>
      <c r="B359" s="132"/>
      <c r="C359" s="135"/>
      <c r="D359" s="135"/>
      <c r="E359" s="135"/>
      <c r="F359" s="135"/>
      <c r="G359" s="135"/>
      <c r="H359" s="135"/>
      <c r="I359" s="135"/>
      <c r="J359" s="135"/>
      <c r="K359" s="135"/>
      <c r="L359" s="135"/>
      <c r="M359" s="135"/>
      <c r="N359" s="135"/>
      <c r="O359" s="135"/>
      <c r="P359" s="135"/>
      <c r="Q359" s="135"/>
      <c r="R359" s="135"/>
      <c r="S359" s="135"/>
    </row>
    <row r="360" spans="1:19" ht="15.75" customHeight="1" x14ac:dyDescent="0.2">
      <c r="A360" s="135"/>
      <c r="B360" s="132"/>
      <c r="C360" s="135"/>
      <c r="D360" s="135"/>
      <c r="E360" s="135"/>
      <c r="F360" s="135"/>
      <c r="G360" s="135"/>
      <c r="H360" s="135"/>
      <c r="I360" s="135"/>
      <c r="J360" s="135"/>
      <c r="K360" s="135"/>
      <c r="L360" s="135"/>
      <c r="M360" s="135"/>
      <c r="N360" s="135"/>
      <c r="O360" s="135"/>
      <c r="P360" s="135"/>
      <c r="Q360" s="135"/>
      <c r="R360" s="135"/>
      <c r="S360" s="135"/>
    </row>
    <row r="361" spans="1:19" ht="15.75" customHeight="1" x14ac:dyDescent="0.2">
      <c r="A361" s="135"/>
      <c r="B361" s="132"/>
      <c r="C361" s="135"/>
      <c r="D361" s="135"/>
      <c r="E361" s="135"/>
      <c r="F361" s="135"/>
      <c r="G361" s="135"/>
      <c r="H361" s="135"/>
      <c r="I361" s="135"/>
      <c r="J361" s="135"/>
      <c r="K361" s="135"/>
      <c r="L361" s="135"/>
      <c r="M361" s="135"/>
      <c r="N361" s="135"/>
      <c r="O361" s="135"/>
      <c r="P361" s="135"/>
      <c r="Q361" s="135"/>
      <c r="R361" s="135"/>
      <c r="S361" s="135"/>
    </row>
    <row r="362" spans="1:19" ht="15.75" customHeight="1" x14ac:dyDescent="0.2">
      <c r="A362" s="135"/>
      <c r="B362" s="132"/>
      <c r="C362" s="135"/>
      <c r="D362" s="135"/>
      <c r="E362" s="135"/>
      <c r="F362" s="135"/>
      <c r="G362" s="135"/>
      <c r="H362" s="135"/>
      <c r="I362" s="135"/>
      <c r="J362" s="135"/>
      <c r="K362" s="135"/>
      <c r="L362" s="135"/>
      <c r="M362" s="135"/>
      <c r="N362" s="135"/>
      <c r="O362" s="135"/>
      <c r="P362" s="135"/>
      <c r="Q362" s="135"/>
      <c r="R362" s="135"/>
      <c r="S362" s="135"/>
    </row>
    <row r="363" spans="1:19" ht="15.75" customHeight="1" x14ac:dyDescent="0.2">
      <c r="A363" s="135"/>
      <c r="B363" s="132"/>
      <c r="C363" s="135"/>
      <c r="D363" s="135"/>
      <c r="E363" s="135"/>
      <c r="F363" s="135"/>
      <c r="G363" s="135"/>
      <c r="H363" s="135"/>
      <c r="I363" s="135"/>
      <c r="J363" s="135"/>
      <c r="K363" s="135"/>
      <c r="L363" s="135"/>
      <c r="M363" s="135"/>
      <c r="N363" s="135"/>
      <c r="O363" s="135"/>
      <c r="P363" s="135"/>
      <c r="Q363" s="135"/>
      <c r="R363" s="135"/>
      <c r="S363" s="135"/>
    </row>
    <row r="364" spans="1:19" ht="15.75" customHeight="1" x14ac:dyDescent="0.2">
      <c r="A364" s="135"/>
      <c r="B364" s="132"/>
      <c r="C364" s="135"/>
      <c r="D364" s="135"/>
      <c r="E364" s="135"/>
      <c r="F364" s="135"/>
      <c r="G364" s="135"/>
      <c r="H364" s="135"/>
      <c r="I364" s="135"/>
      <c r="J364" s="135"/>
      <c r="K364" s="135"/>
      <c r="L364" s="135"/>
      <c r="M364" s="135"/>
      <c r="N364" s="135"/>
      <c r="O364" s="135"/>
      <c r="P364" s="135"/>
      <c r="Q364" s="135"/>
      <c r="R364" s="135"/>
      <c r="S364" s="135"/>
    </row>
    <row r="365" spans="1:19" ht="15.75" customHeight="1" x14ac:dyDescent="0.2">
      <c r="A365" s="135"/>
      <c r="B365" s="132"/>
      <c r="C365" s="135"/>
      <c r="D365" s="135"/>
      <c r="E365" s="135"/>
      <c r="F365" s="135"/>
      <c r="G365" s="135"/>
      <c r="H365" s="135"/>
      <c r="I365" s="135"/>
      <c r="J365" s="135"/>
      <c r="K365" s="135"/>
      <c r="L365" s="135"/>
      <c r="M365" s="135"/>
      <c r="N365" s="135"/>
      <c r="O365" s="135"/>
      <c r="P365" s="135"/>
      <c r="Q365" s="135"/>
      <c r="R365" s="135"/>
      <c r="S365" s="135"/>
    </row>
    <row r="366" spans="1:19" ht="15.75" customHeight="1" x14ac:dyDescent="0.2">
      <c r="A366" s="135"/>
      <c r="B366" s="132"/>
      <c r="C366" s="135"/>
      <c r="D366" s="135"/>
      <c r="E366" s="135"/>
      <c r="F366" s="135"/>
      <c r="G366" s="135"/>
      <c r="H366" s="135"/>
      <c r="I366" s="135"/>
      <c r="J366" s="135"/>
      <c r="K366" s="135"/>
      <c r="L366" s="135"/>
      <c r="M366" s="135"/>
      <c r="N366" s="135"/>
      <c r="O366" s="135"/>
      <c r="P366" s="135"/>
      <c r="Q366" s="135"/>
      <c r="R366" s="135"/>
      <c r="S366" s="135"/>
    </row>
    <row r="367" spans="1:19" ht="15.75" customHeight="1" x14ac:dyDescent="0.2">
      <c r="A367" s="135"/>
      <c r="B367" s="132"/>
      <c r="C367" s="135"/>
      <c r="D367" s="135"/>
      <c r="E367" s="135"/>
      <c r="F367" s="135"/>
      <c r="G367" s="135"/>
      <c r="H367" s="135"/>
      <c r="I367" s="135"/>
      <c r="J367" s="135"/>
      <c r="K367" s="135"/>
      <c r="L367" s="135"/>
      <c r="M367" s="135"/>
      <c r="N367" s="135"/>
      <c r="O367" s="135"/>
      <c r="P367" s="135"/>
      <c r="Q367" s="135"/>
      <c r="R367" s="135"/>
      <c r="S367" s="135"/>
    </row>
    <row r="368" spans="1:19" ht="15.75" customHeight="1" x14ac:dyDescent="0.2">
      <c r="A368" s="135"/>
      <c r="B368" s="132"/>
      <c r="C368" s="135"/>
      <c r="D368" s="135"/>
      <c r="E368" s="135"/>
      <c r="F368" s="135"/>
      <c r="G368" s="135"/>
      <c r="H368" s="135"/>
      <c r="I368" s="135"/>
      <c r="J368" s="135"/>
      <c r="K368" s="135"/>
      <c r="L368" s="135"/>
      <c r="M368" s="135"/>
      <c r="N368" s="135"/>
      <c r="O368" s="135"/>
      <c r="P368" s="135"/>
      <c r="Q368" s="135"/>
      <c r="R368" s="135"/>
      <c r="S368" s="135"/>
    </row>
    <row r="369" spans="1:19" ht="15.75" customHeight="1" x14ac:dyDescent="0.2">
      <c r="A369" s="135"/>
      <c r="B369" s="132"/>
      <c r="C369" s="135"/>
      <c r="D369" s="135"/>
      <c r="E369" s="135"/>
      <c r="F369" s="135"/>
      <c r="G369" s="135"/>
      <c r="H369" s="135"/>
      <c r="I369" s="135"/>
      <c r="J369" s="135"/>
      <c r="K369" s="135"/>
      <c r="L369" s="135"/>
      <c r="M369" s="135"/>
      <c r="N369" s="135"/>
      <c r="O369" s="135"/>
      <c r="P369" s="135"/>
      <c r="Q369" s="135"/>
      <c r="R369" s="135"/>
      <c r="S369" s="135"/>
    </row>
    <row r="370" spans="1:19" ht="15.75" customHeight="1" x14ac:dyDescent="0.2">
      <c r="A370" s="135"/>
      <c r="B370" s="132"/>
      <c r="C370" s="135"/>
      <c r="D370" s="135"/>
      <c r="E370" s="135"/>
      <c r="F370" s="135"/>
      <c r="G370" s="135"/>
      <c r="H370" s="135"/>
      <c r="I370" s="135"/>
      <c r="J370" s="135"/>
      <c r="K370" s="135"/>
      <c r="L370" s="135"/>
      <c r="M370" s="135"/>
      <c r="N370" s="135"/>
      <c r="O370" s="135"/>
      <c r="P370" s="135"/>
      <c r="Q370" s="135"/>
      <c r="R370" s="135"/>
      <c r="S370" s="135"/>
    </row>
    <row r="371" spans="1:19" ht="15.75" customHeight="1" x14ac:dyDescent="0.2">
      <c r="A371" s="135"/>
      <c r="B371" s="132"/>
      <c r="C371" s="135"/>
      <c r="D371" s="135"/>
      <c r="E371" s="135"/>
      <c r="F371" s="135"/>
      <c r="G371" s="135"/>
      <c r="H371" s="135"/>
      <c r="I371" s="135"/>
      <c r="J371" s="135"/>
      <c r="K371" s="135"/>
      <c r="L371" s="135"/>
      <c r="M371" s="135"/>
      <c r="N371" s="135"/>
      <c r="O371" s="135"/>
      <c r="P371" s="135"/>
      <c r="Q371" s="135"/>
      <c r="R371" s="135"/>
      <c r="S371" s="135"/>
    </row>
    <row r="372" spans="1:19" ht="15.75" customHeight="1" x14ac:dyDescent="0.2">
      <c r="A372" s="135"/>
      <c r="B372" s="132"/>
      <c r="C372" s="135"/>
      <c r="D372" s="135"/>
      <c r="E372" s="135"/>
      <c r="F372" s="135"/>
      <c r="G372" s="135"/>
      <c r="H372" s="135"/>
      <c r="I372" s="135"/>
      <c r="J372" s="135"/>
      <c r="K372" s="135"/>
      <c r="L372" s="135"/>
      <c r="M372" s="135"/>
      <c r="N372" s="135"/>
      <c r="O372" s="135"/>
      <c r="P372" s="135"/>
      <c r="Q372" s="135"/>
      <c r="R372" s="135"/>
      <c r="S372" s="135"/>
    </row>
    <row r="373" spans="1:19" ht="15.75" customHeight="1" x14ac:dyDescent="0.2">
      <c r="A373" s="135"/>
      <c r="B373" s="132"/>
      <c r="C373" s="135"/>
      <c r="D373" s="135"/>
      <c r="E373" s="135"/>
      <c r="F373" s="135"/>
      <c r="G373" s="135"/>
      <c r="H373" s="135"/>
      <c r="I373" s="135"/>
      <c r="J373" s="135"/>
      <c r="K373" s="135"/>
      <c r="L373" s="135"/>
      <c r="M373" s="135"/>
      <c r="N373" s="135"/>
      <c r="O373" s="135"/>
      <c r="P373" s="135"/>
      <c r="Q373" s="135"/>
      <c r="R373" s="135"/>
      <c r="S373" s="135"/>
    </row>
    <row r="374" spans="1:19" ht="15.75" customHeight="1" x14ac:dyDescent="0.2">
      <c r="A374" s="135"/>
      <c r="B374" s="132"/>
      <c r="C374" s="135"/>
      <c r="D374" s="135"/>
      <c r="E374" s="135"/>
      <c r="F374" s="135"/>
      <c r="G374" s="135"/>
      <c r="H374" s="135"/>
      <c r="I374" s="135"/>
      <c r="J374" s="135"/>
      <c r="K374" s="135"/>
      <c r="L374" s="135"/>
      <c r="M374" s="135"/>
      <c r="N374" s="135"/>
      <c r="O374" s="135"/>
      <c r="P374" s="135"/>
      <c r="Q374" s="135"/>
      <c r="R374" s="135"/>
      <c r="S374" s="135"/>
    </row>
    <row r="375" spans="1:19" ht="15.75" customHeight="1" x14ac:dyDescent="0.2">
      <c r="A375" s="135"/>
      <c r="B375" s="132"/>
      <c r="C375" s="135"/>
      <c r="D375" s="135"/>
      <c r="E375" s="135"/>
      <c r="F375" s="135"/>
      <c r="G375" s="135"/>
      <c r="H375" s="135"/>
      <c r="I375" s="135"/>
      <c r="J375" s="135"/>
      <c r="K375" s="135"/>
      <c r="L375" s="135"/>
      <c r="M375" s="135"/>
      <c r="N375" s="135"/>
      <c r="O375" s="135"/>
      <c r="P375" s="135"/>
      <c r="Q375" s="135"/>
      <c r="R375" s="135"/>
      <c r="S375" s="135"/>
    </row>
    <row r="376" spans="1:19" ht="15.75" customHeight="1" x14ac:dyDescent="0.2">
      <c r="A376" s="135"/>
      <c r="B376" s="132"/>
      <c r="C376" s="135"/>
      <c r="D376" s="135"/>
      <c r="E376" s="135"/>
      <c r="F376" s="135"/>
      <c r="G376" s="135"/>
      <c r="H376" s="135"/>
      <c r="I376" s="135"/>
      <c r="J376" s="135"/>
      <c r="K376" s="135"/>
      <c r="L376" s="135"/>
      <c r="M376" s="135"/>
      <c r="N376" s="135"/>
      <c r="O376" s="135"/>
      <c r="P376" s="135"/>
      <c r="Q376" s="135"/>
      <c r="R376" s="135"/>
      <c r="S376" s="135"/>
    </row>
    <row r="377" spans="1:19" ht="15.75" customHeight="1" x14ac:dyDescent="0.2">
      <c r="A377" s="135"/>
      <c r="B377" s="132"/>
      <c r="C377" s="135"/>
      <c r="D377" s="135"/>
      <c r="E377" s="135"/>
      <c r="F377" s="135"/>
      <c r="G377" s="135"/>
      <c r="H377" s="135"/>
      <c r="I377" s="135"/>
      <c r="J377" s="135"/>
      <c r="K377" s="135"/>
      <c r="L377" s="135"/>
      <c r="M377" s="135"/>
      <c r="N377" s="135"/>
      <c r="O377" s="135"/>
      <c r="P377" s="135"/>
      <c r="Q377" s="135"/>
      <c r="R377" s="135"/>
      <c r="S377" s="135"/>
    </row>
    <row r="378" spans="1:19" ht="15.75" customHeight="1" x14ac:dyDescent="0.2">
      <c r="A378" s="135"/>
      <c r="B378" s="132"/>
      <c r="C378" s="135"/>
      <c r="D378" s="135"/>
      <c r="E378" s="135"/>
      <c r="F378" s="135"/>
      <c r="G378" s="135"/>
      <c r="H378" s="135"/>
      <c r="I378" s="135"/>
      <c r="J378" s="135"/>
      <c r="K378" s="135"/>
      <c r="L378" s="135"/>
      <c r="M378" s="135"/>
      <c r="N378" s="135"/>
      <c r="O378" s="135"/>
      <c r="P378" s="135"/>
      <c r="Q378" s="135"/>
      <c r="R378" s="135"/>
      <c r="S378" s="135"/>
    </row>
    <row r="379" spans="1:19" ht="15.75" customHeight="1" x14ac:dyDescent="0.2">
      <c r="A379" s="135"/>
      <c r="B379" s="132"/>
      <c r="C379" s="135"/>
      <c r="D379" s="135"/>
      <c r="E379" s="135"/>
      <c r="F379" s="135"/>
      <c r="G379" s="135"/>
      <c r="H379" s="135"/>
      <c r="I379" s="135"/>
      <c r="J379" s="135"/>
      <c r="K379" s="135"/>
      <c r="L379" s="135"/>
      <c r="M379" s="135"/>
      <c r="N379" s="135"/>
      <c r="O379" s="135"/>
      <c r="P379" s="135"/>
      <c r="Q379" s="135"/>
      <c r="R379" s="135"/>
      <c r="S379" s="135"/>
    </row>
    <row r="380" spans="1:19" ht="15.75" customHeight="1" x14ac:dyDescent="0.2">
      <c r="A380" s="135"/>
      <c r="B380" s="132"/>
      <c r="C380" s="135"/>
      <c r="D380" s="135"/>
      <c r="E380" s="135"/>
      <c r="F380" s="135"/>
      <c r="G380" s="135"/>
      <c r="H380" s="135"/>
      <c r="I380" s="135"/>
      <c r="J380" s="135"/>
      <c r="K380" s="135"/>
      <c r="L380" s="135"/>
      <c r="M380" s="135"/>
      <c r="N380" s="135"/>
      <c r="O380" s="135"/>
      <c r="P380" s="135"/>
      <c r="Q380" s="135"/>
      <c r="R380" s="135"/>
      <c r="S380" s="135"/>
    </row>
    <row r="381" spans="1:19" ht="15.75" customHeight="1" x14ac:dyDescent="0.2">
      <c r="A381" s="135"/>
      <c r="B381" s="132"/>
      <c r="C381" s="135"/>
      <c r="D381" s="135"/>
      <c r="E381" s="135"/>
      <c r="F381" s="135"/>
      <c r="G381" s="135"/>
      <c r="H381" s="135"/>
      <c r="I381" s="135"/>
      <c r="J381" s="135"/>
      <c r="K381" s="135"/>
      <c r="L381" s="135"/>
      <c r="M381" s="135"/>
      <c r="N381" s="135"/>
      <c r="O381" s="135"/>
      <c r="P381" s="135"/>
      <c r="Q381" s="135"/>
      <c r="R381" s="135"/>
      <c r="S381" s="135"/>
    </row>
    <row r="382" spans="1:19" ht="15.75" customHeight="1" x14ac:dyDescent="0.2">
      <c r="A382" s="135"/>
      <c r="B382" s="132"/>
      <c r="C382" s="135"/>
      <c r="D382" s="135"/>
      <c r="E382" s="135"/>
      <c r="F382" s="135"/>
      <c r="G382" s="135"/>
      <c r="H382" s="135"/>
      <c r="I382" s="135"/>
      <c r="J382" s="135"/>
      <c r="K382" s="135"/>
      <c r="L382" s="135"/>
      <c r="M382" s="135"/>
      <c r="N382" s="135"/>
      <c r="O382" s="135"/>
      <c r="P382" s="135"/>
      <c r="Q382" s="135"/>
      <c r="R382" s="135"/>
      <c r="S382" s="135"/>
    </row>
    <row r="383" spans="1:19" ht="15.75" customHeight="1" x14ac:dyDescent="0.2">
      <c r="A383" s="135"/>
      <c r="B383" s="132"/>
      <c r="C383" s="135"/>
      <c r="D383" s="135"/>
      <c r="E383" s="135"/>
      <c r="F383" s="135"/>
      <c r="G383" s="135"/>
      <c r="H383" s="135"/>
      <c r="I383" s="135"/>
      <c r="J383" s="135"/>
      <c r="K383" s="135"/>
      <c r="L383" s="135"/>
      <c r="M383" s="135"/>
      <c r="N383" s="135"/>
      <c r="O383" s="135"/>
      <c r="P383" s="135"/>
      <c r="Q383" s="135"/>
      <c r="R383" s="135"/>
      <c r="S383" s="135"/>
    </row>
    <row r="384" spans="1:19" ht="15.75" customHeight="1" x14ac:dyDescent="0.2">
      <c r="A384" s="135"/>
      <c r="B384" s="132"/>
      <c r="C384" s="135"/>
      <c r="D384" s="135"/>
      <c r="E384" s="135"/>
      <c r="F384" s="135"/>
      <c r="G384" s="135"/>
      <c r="H384" s="135"/>
      <c r="I384" s="135"/>
      <c r="J384" s="135"/>
      <c r="K384" s="135"/>
      <c r="L384" s="135"/>
      <c r="M384" s="135"/>
      <c r="N384" s="135"/>
      <c r="O384" s="135"/>
      <c r="P384" s="135"/>
      <c r="Q384" s="135"/>
      <c r="R384" s="135"/>
      <c r="S384" s="135"/>
    </row>
    <row r="385" spans="1:19" ht="15.75" customHeight="1" x14ac:dyDescent="0.2">
      <c r="A385" s="135"/>
      <c r="B385" s="132"/>
      <c r="C385" s="135"/>
      <c r="D385" s="135"/>
      <c r="E385" s="135"/>
      <c r="F385" s="135"/>
      <c r="G385" s="135"/>
      <c r="H385" s="135"/>
      <c r="I385" s="135"/>
      <c r="J385" s="135"/>
      <c r="K385" s="135"/>
      <c r="L385" s="135"/>
      <c r="M385" s="135"/>
      <c r="N385" s="135"/>
      <c r="O385" s="135"/>
      <c r="P385" s="135"/>
      <c r="Q385" s="135"/>
      <c r="R385" s="135"/>
      <c r="S385" s="135"/>
    </row>
    <row r="386" spans="1:19" ht="15.75" customHeight="1" x14ac:dyDescent="0.2">
      <c r="A386" s="135"/>
      <c r="B386" s="132"/>
      <c r="C386" s="135"/>
      <c r="D386" s="135"/>
      <c r="E386" s="135"/>
      <c r="F386" s="135"/>
      <c r="G386" s="135"/>
      <c r="H386" s="135"/>
      <c r="I386" s="135"/>
      <c r="J386" s="135"/>
      <c r="K386" s="135"/>
      <c r="L386" s="135"/>
      <c r="M386" s="135"/>
      <c r="N386" s="135"/>
      <c r="O386" s="135"/>
      <c r="P386" s="135"/>
      <c r="Q386" s="135"/>
      <c r="R386" s="135"/>
      <c r="S386" s="135"/>
    </row>
    <row r="387" spans="1:19" ht="15.75" customHeight="1" x14ac:dyDescent="0.2">
      <c r="A387" s="135"/>
      <c r="B387" s="132"/>
      <c r="C387" s="135"/>
      <c r="D387" s="135"/>
      <c r="E387" s="135"/>
      <c r="F387" s="135"/>
      <c r="G387" s="135"/>
      <c r="H387" s="135"/>
      <c r="I387" s="135"/>
      <c r="J387" s="135"/>
      <c r="K387" s="135"/>
      <c r="L387" s="135"/>
      <c r="M387" s="135"/>
      <c r="N387" s="135"/>
      <c r="O387" s="135"/>
      <c r="P387" s="135"/>
      <c r="Q387" s="135"/>
      <c r="R387" s="135"/>
      <c r="S387" s="135"/>
    </row>
    <row r="388" spans="1:19" ht="15.75" customHeight="1" x14ac:dyDescent="0.2">
      <c r="A388" s="135"/>
      <c r="B388" s="132"/>
      <c r="C388" s="135"/>
      <c r="D388" s="135"/>
      <c r="E388" s="135"/>
      <c r="F388" s="135"/>
      <c r="G388" s="135"/>
      <c r="H388" s="135"/>
      <c r="I388" s="135"/>
      <c r="J388" s="135"/>
      <c r="K388" s="135"/>
      <c r="L388" s="135"/>
      <c r="M388" s="135"/>
      <c r="N388" s="135"/>
      <c r="O388" s="135"/>
      <c r="P388" s="135"/>
      <c r="Q388" s="135"/>
      <c r="R388" s="135"/>
      <c r="S388" s="135"/>
    </row>
    <row r="389" spans="1:19" ht="15.75" customHeight="1" x14ac:dyDescent="0.2">
      <c r="A389" s="135"/>
      <c r="B389" s="132"/>
      <c r="C389" s="135"/>
      <c r="D389" s="135"/>
      <c r="E389" s="135"/>
      <c r="F389" s="135"/>
      <c r="G389" s="135"/>
      <c r="H389" s="135"/>
      <c r="I389" s="135"/>
      <c r="J389" s="135"/>
      <c r="K389" s="135"/>
      <c r="L389" s="135"/>
      <c r="M389" s="135"/>
      <c r="N389" s="135"/>
      <c r="O389" s="135"/>
      <c r="P389" s="135"/>
      <c r="Q389" s="135"/>
      <c r="R389" s="135"/>
      <c r="S389" s="135"/>
    </row>
    <row r="390" spans="1:19" ht="15.75" customHeight="1" x14ac:dyDescent="0.2">
      <c r="A390" s="135"/>
      <c r="B390" s="132"/>
      <c r="C390" s="135"/>
      <c r="D390" s="135"/>
      <c r="E390" s="135"/>
      <c r="F390" s="135"/>
      <c r="G390" s="135"/>
      <c r="H390" s="135"/>
      <c r="I390" s="135"/>
      <c r="J390" s="135"/>
      <c r="K390" s="135"/>
      <c r="L390" s="135"/>
      <c r="M390" s="135"/>
      <c r="N390" s="135"/>
      <c r="O390" s="135"/>
      <c r="P390" s="135"/>
      <c r="Q390" s="135"/>
      <c r="R390" s="135"/>
      <c r="S390" s="135"/>
    </row>
    <row r="391" spans="1:19" ht="15.75" customHeight="1" x14ac:dyDescent="0.2">
      <c r="A391" s="135"/>
      <c r="B391" s="132"/>
      <c r="C391" s="135"/>
      <c r="D391" s="135"/>
      <c r="E391" s="135"/>
      <c r="F391" s="135"/>
      <c r="G391" s="135"/>
      <c r="H391" s="135"/>
      <c r="I391" s="135"/>
      <c r="J391" s="135"/>
      <c r="K391" s="135"/>
      <c r="L391" s="135"/>
      <c r="M391" s="135"/>
      <c r="N391" s="135"/>
      <c r="O391" s="135"/>
      <c r="P391" s="135"/>
      <c r="Q391" s="135"/>
      <c r="R391" s="135"/>
      <c r="S391" s="135"/>
    </row>
    <row r="392" spans="1:19" ht="15.75" customHeight="1" x14ac:dyDescent="0.2">
      <c r="A392" s="135"/>
      <c r="B392" s="132"/>
      <c r="C392" s="135"/>
      <c r="D392" s="135"/>
      <c r="E392" s="135"/>
      <c r="F392" s="135"/>
      <c r="G392" s="135"/>
      <c r="H392" s="135"/>
      <c r="I392" s="135"/>
      <c r="J392" s="135"/>
      <c r="K392" s="135"/>
      <c r="L392" s="135"/>
      <c r="M392" s="135"/>
      <c r="N392" s="135"/>
      <c r="O392" s="135"/>
      <c r="P392" s="135"/>
      <c r="Q392" s="135"/>
      <c r="R392" s="135"/>
      <c r="S392" s="135"/>
    </row>
    <row r="393" spans="1:19" ht="15.75" customHeight="1" x14ac:dyDescent="0.2">
      <c r="A393" s="135"/>
      <c r="B393" s="132"/>
      <c r="C393" s="135"/>
      <c r="D393" s="135"/>
      <c r="E393" s="135"/>
      <c r="F393" s="135"/>
      <c r="G393" s="135"/>
      <c r="H393" s="135"/>
      <c r="I393" s="135"/>
      <c r="J393" s="135"/>
      <c r="K393" s="135"/>
      <c r="L393" s="135"/>
      <c r="M393" s="135"/>
      <c r="N393" s="135"/>
      <c r="O393" s="135"/>
      <c r="P393" s="135"/>
      <c r="Q393" s="135"/>
      <c r="R393" s="135"/>
      <c r="S393" s="135"/>
    </row>
    <row r="394" spans="1:19" ht="15.75" customHeight="1" x14ac:dyDescent="0.2">
      <c r="A394" s="135"/>
      <c r="B394" s="132"/>
      <c r="C394" s="135"/>
      <c r="D394" s="135"/>
      <c r="E394" s="135"/>
      <c r="F394" s="135"/>
      <c r="G394" s="135"/>
      <c r="H394" s="135"/>
      <c r="I394" s="135"/>
      <c r="J394" s="135"/>
      <c r="K394" s="135"/>
      <c r="L394" s="135"/>
      <c r="M394" s="135"/>
      <c r="N394" s="135"/>
      <c r="O394" s="135"/>
      <c r="P394" s="135"/>
      <c r="Q394" s="135"/>
      <c r="R394" s="135"/>
      <c r="S394" s="135"/>
    </row>
    <row r="395" spans="1:19" ht="15.75" customHeight="1" x14ac:dyDescent="0.2">
      <c r="A395" s="135"/>
      <c r="B395" s="132"/>
      <c r="C395" s="135"/>
      <c r="D395" s="135"/>
      <c r="E395" s="135"/>
      <c r="F395" s="135"/>
      <c r="G395" s="135"/>
      <c r="H395" s="135"/>
      <c r="I395" s="135"/>
      <c r="J395" s="135"/>
      <c r="K395" s="135"/>
      <c r="L395" s="135"/>
      <c r="M395" s="135"/>
      <c r="N395" s="135"/>
      <c r="O395" s="135"/>
      <c r="P395" s="135"/>
      <c r="Q395" s="135"/>
      <c r="R395" s="135"/>
      <c r="S395" s="135"/>
    </row>
    <row r="396" spans="1:19" ht="15.75" customHeight="1" x14ac:dyDescent="0.2">
      <c r="A396" s="135"/>
      <c r="B396" s="132"/>
      <c r="C396" s="135"/>
      <c r="D396" s="135"/>
      <c r="E396" s="135"/>
      <c r="F396" s="135"/>
      <c r="G396" s="135"/>
      <c r="H396" s="135"/>
      <c r="I396" s="135"/>
      <c r="J396" s="135"/>
      <c r="K396" s="135"/>
      <c r="L396" s="135"/>
      <c r="M396" s="135"/>
      <c r="N396" s="135"/>
      <c r="O396" s="135"/>
      <c r="P396" s="135"/>
      <c r="Q396" s="135"/>
      <c r="R396" s="135"/>
      <c r="S396" s="135"/>
    </row>
    <row r="397" spans="1:19" ht="15.75" customHeight="1" x14ac:dyDescent="0.2">
      <c r="A397" s="135"/>
      <c r="B397" s="132"/>
      <c r="C397" s="135"/>
      <c r="D397" s="135"/>
      <c r="E397" s="135"/>
      <c r="F397" s="135"/>
      <c r="G397" s="135"/>
      <c r="H397" s="135"/>
      <c r="I397" s="135"/>
      <c r="J397" s="135"/>
      <c r="K397" s="135"/>
      <c r="L397" s="135"/>
      <c r="M397" s="135"/>
      <c r="N397" s="135"/>
      <c r="O397" s="135"/>
      <c r="P397" s="135"/>
      <c r="Q397" s="135"/>
      <c r="R397" s="135"/>
      <c r="S397" s="135"/>
    </row>
    <row r="398" spans="1:19" ht="15.75" customHeight="1" x14ac:dyDescent="0.2">
      <c r="A398" s="135"/>
      <c r="B398" s="132"/>
      <c r="C398" s="135"/>
      <c r="D398" s="135"/>
      <c r="E398" s="135"/>
      <c r="F398" s="135"/>
      <c r="G398" s="135"/>
      <c r="H398" s="135"/>
      <c r="I398" s="135"/>
      <c r="J398" s="135"/>
      <c r="K398" s="135"/>
      <c r="L398" s="135"/>
      <c r="M398" s="135"/>
      <c r="N398" s="135"/>
      <c r="O398" s="135"/>
      <c r="P398" s="135"/>
      <c r="Q398" s="135"/>
      <c r="R398" s="135"/>
      <c r="S398" s="135"/>
    </row>
    <row r="399" spans="1:19" ht="15.75" customHeight="1" x14ac:dyDescent="0.2">
      <c r="A399" s="135"/>
      <c r="B399" s="132"/>
      <c r="C399" s="135"/>
      <c r="D399" s="135"/>
      <c r="E399" s="135"/>
      <c r="F399" s="135"/>
      <c r="G399" s="135"/>
      <c r="H399" s="135"/>
      <c r="I399" s="135"/>
      <c r="J399" s="135"/>
      <c r="K399" s="135"/>
      <c r="L399" s="135"/>
      <c r="M399" s="135"/>
      <c r="N399" s="135"/>
      <c r="O399" s="135"/>
      <c r="P399" s="135"/>
      <c r="Q399" s="135"/>
      <c r="R399" s="135"/>
      <c r="S399" s="135"/>
    </row>
    <row r="400" spans="1:19" ht="15.75" customHeight="1" x14ac:dyDescent="0.2">
      <c r="A400" s="135"/>
      <c r="B400" s="132"/>
      <c r="C400" s="135"/>
      <c r="D400" s="135"/>
      <c r="E400" s="135"/>
      <c r="F400" s="135"/>
      <c r="G400" s="135"/>
      <c r="H400" s="135"/>
      <c r="I400" s="135"/>
      <c r="J400" s="135"/>
      <c r="K400" s="135"/>
      <c r="L400" s="135"/>
      <c r="M400" s="135"/>
      <c r="N400" s="135"/>
      <c r="O400" s="135"/>
      <c r="P400" s="135"/>
      <c r="Q400" s="135"/>
      <c r="R400" s="135"/>
      <c r="S400" s="135"/>
    </row>
    <row r="401" spans="1:19" ht="15.75" customHeight="1" x14ac:dyDescent="0.2">
      <c r="A401" s="135"/>
      <c r="B401" s="132"/>
      <c r="C401" s="135"/>
      <c r="D401" s="135"/>
      <c r="E401" s="135"/>
      <c r="F401" s="135"/>
      <c r="G401" s="135"/>
      <c r="H401" s="135"/>
      <c r="I401" s="135"/>
      <c r="J401" s="135"/>
      <c r="K401" s="135"/>
      <c r="L401" s="135"/>
      <c r="M401" s="135"/>
      <c r="N401" s="135"/>
      <c r="O401" s="135"/>
      <c r="P401" s="135"/>
      <c r="Q401" s="135"/>
      <c r="R401" s="135"/>
      <c r="S401" s="135"/>
    </row>
    <row r="402" spans="1:19" ht="15.75" customHeight="1" x14ac:dyDescent="0.2">
      <c r="A402" s="135"/>
      <c r="B402" s="132"/>
      <c r="C402" s="135"/>
      <c r="D402" s="135"/>
      <c r="E402" s="135"/>
      <c r="F402" s="135"/>
      <c r="G402" s="135"/>
      <c r="H402" s="135"/>
      <c r="I402" s="135"/>
      <c r="J402" s="135"/>
      <c r="K402" s="135"/>
      <c r="L402" s="135"/>
      <c r="M402" s="135"/>
      <c r="N402" s="135"/>
      <c r="O402" s="135"/>
      <c r="P402" s="135"/>
      <c r="Q402" s="135"/>
      <c r="R402" s="135"/>
      <c r="S402" s="135"/>
    </row>
    <row r="403" spans="1:19" ht="15.75" customHeight="1" x14ac:dyDescent="0.2">
      <c r="A403" s="135"/>
      <c r="B403" s="132"/>
      <c r="C403" s="135"/>
      <c r="D403" s="135"/>
      <c r="E403" s="135"/>
      <c r="F403" s="135"/>
      <c r="G403" s="135"/>
      <c r="H403" s="135"/>
      <c r="I403" s="135"/>
      <c r="J403" s="135"/>
      <c r="K403" s="135"/>
      <c r="L403" s="135"/>
      <c r="M403" s="135"/>
      <c r="N403" s="135"/>
      <c r="O403" s="135"/>
      <c r="P403" s="135"/>
      <c r="Q403" s="135"/>
      <c r="R403" s="135"/>
      <c r="S403" s="135"/>
    </row>
    <row r="404" spans="1:19" ht="15.75" customHeight="1" x14ac:dyDescent="0.2">
      <c r="A404" s="135"/>
      <c r="B404" s="132"/>
      <c r="C404" s="135"/>
      <c r="D404" s="135"/>
      <c r="E404" s="135"/>
      <c r="F404" s="135"/>
      <c r="G404" s="135"/>
      <c r="H404" s="135"/>
      <c r="I404" s="135"/>
      <c r="J404" s="135"/>
      <c r="K404" s="135"/>
      <c r="L404" s="135"/>
      <c r="M404" s="135"/>
      <c r="N404" s="135"/>
      <c r="O404" s="135"/>
      <c r="P404" s="135"/>
      <c r="Q404" s="135"/>
      <c r="R404" s="135"/>
      <c r="S404" s="135"/>
    </row>
    <row r="405" spans="1:19" ht="15.75" customHeight="1" x14ac:dyDescent="0.2">
      <c r="A405" s="135"/>
      <c r="B405" s="132"/>
      <c r="C405" s="135"/>
      <c r="D405" s="135"/>
      <c r="E405" s="135"/>
      <c r="F405" s="135"/>
      <c r="G405" s="135"/>
      <c r="H405" s="135"/>
      <c r="I405" s="135"/>
      <c r="J405" s="135"/>
      <c r="K405" s="135"/>
      <c r="L405" s="135"/>
      <c r="M405" s="135"/>
      <c r="N405" s="135"/>
      <c r="O405" s="135"/>
      <c r="P405" s="135"/>
      <c r="Q405" s="135"/>
      <c r="R405" s="135"/>
      <c r="S405" s="135"/>
    </row>
    <row r="406" spans="1:19" ht="15.75" customHeight="1" x14ac:dyDescent="0.2">
      <c r="A406" s="135"/>
      <c r="B406" s="132"/>
      <c r="C406" s="135"/>
      <c r="D406" s="135"/>
      <c r="E406" s="135"/>
      <c r="F406" s="135"/>
      <c r="G406" s="135"/>
      <c r="H406" s="135"/>
      <c r="I406" s="135"/>
      <c r="J406" s="135"/>
      <c r="K406" s="135"/>
      <c r="L406" s="135"/>
      <c r="M406" s="135"/>
      <c r="N406" s="135"/>
      <c r="O406" s="135"/>
      <c r="P406" s="135"/>
      <c r="Q406" s="135"/>
      <c r="R406" s="135"/>
      <c r="S406" s="135"/>
    </row>
    <row r="407" spans="1:19" ht="15.75" customHeight="1" x14ac:dyDescent="0.2">
      <c r="A407" s="135"/>
      <c r="B407" s="132"/>
      <c r="C407" s="135"/>
      <c r="D407" s="135"/>
      <c r="E407" s="135"/>
      <c r="F407" s="135"/>
      <c r="G407" s="135"/>
      <c r="H407" s="135"/>
      <c r="I407" s="135"/>
      <c r="J407" s="135"/>
      <c r="K407" s="135"/>
      <c r="L407" s="135"/>
      <c r="M407" s="135"/>
      <c r="N407" s="135"/>
      <c r="O407" s="135"/>
      <c r="P407" s="135"/>
      <c r="Q407" s="135"/>
      <c r="R407" s="135"/>
      <c r="S407" s="135"/>
    </row>
    <row r="408" spans="1:19" ht="15.75" customHeight="1" x14ac:dyDescent="0.2">
      <c r="A408" s="135"/>
      <c r="B408" s="132"/>
      <c r="C408" s="135"/>
      <c r="D408" s="135"/>
      <c r="E408" s="135"/>
      <c r="F408" s="135"/>
      <c r="G408" s="135"/>
      <c r="H408" s="135"/>
      <c r="I408" s="135"/>
      <c r="J408" s="135"/>
      <c r="K408" s="135"/>
      <c r="L408" s="135"/>
      <c r="M408" s="135"/>
      <c r="N408" s="135"/>
      <c r="O408" s="135"/>
      <c r="P408" s="135"/>
      <c r="Q408" s="135"/>
      <c r="R408" s="135"/>
      <c r="S408" s="135"/>
    </row>
    <row r="409" spans="1:19" ht="15.75" customHeight="1" x14ac:dyDescent="0.2">
      <c r="A409" s="135"/>
      <c r="B409" s="132"/>
      <c r="C409" s="135"/>
      <c r="D409" s="135"/>
      <c r="E409" s="135"/>
      <c r="F409" s="135"/>
      <c r="G409" s="135"/>
      <c r="H409" s="135"/>
      <c r="I409" s="135"/>
      <c r="J409" s="135"/>
      <c r="K409" s="135"/>
      <c r="L409" s="135"/>
      <c r="M409" s="135"/>
      <c r="N409" s="135"/>
      <c r="O409" s="135"/>
      <c r="P409" s="135"/>
      <c r="Q409" s="135"/>
      <c r="R409" s="135"/>
      <c r="S409" s="135"/>
    </row>
    <row r="410" spans="1:19" ht="15.75" customHeight="1" x14ac:dyDescent="0.2">
      <c r="A410" s="135"/>
      <c r="B410" s="132"/>
      <c r="C410" s="135"/>
      <c r="D410" s="135"/>
      <c r="E410" s="135"/>
      <c r="F410" s="135"/>
      <c r="G410" s="135"/>
      <c r="H410" s="135"/>
      <c r="I410" s="135"/>
      <c r="J410" s="135"/>
      <c r="K410" s="135"/>
      <c r="L410" s="135"/>
      <c r="M410" s="135"/>
      <c r="N410" s="135"/>
      <c r="O410" s="135"/>
      <c r="P410" s="135"/>
      <c r="Q410" s="135"/>
      <c r="R410" s="135"/>
      <c r="S410" s="135"/>
    </row>
    <row r="411" spans="1:19" ht="15.75" customHeight="1" x14ac:dyDescent="0.2">
      <c r="A411" s="135"/>
      <c r="B411" s="132"/>
      <c r="C411" s="135"/>
      <c r="D411" s="135"/>
      <c r="E411" s="135"/>
      <c r="F411" s="135"/>
      <c r="G411" s="135"/>
      <c r="H411" s="135"/>
      <c r="I411" s="135"/>
      <c r="J411" s="135"/>
      <c r="K411" s="135"/>
      <c r="L411" s="135"/>
      <c r="M411" s="135"/>
      <c r="N411" s="135"/>
      <c r="O411" s="135"/>
      <c r="P411" s="135"/>
      <c r="Q411" s="135"/>
      <c r="R411" s="135"/>
      <c r="S411" s="135"/>
    </row>
    <row r="412" spans="1:19" ht="15.75" customHeight="1" x14ac:dyDescent="0.2">
      <c r="A412" s="135"/>
      <c r="B412" s="132"/>
      <c r="C412" s="135"/>
      <c r="D412" s="135"/>
      <c r="E412" s="135"/>
      <c r="F412" s="135"/>
      <c r="G412" s="135"/>
      <c r="H412" s="135"/>
      <c r="I412" s="135"/>
      <c r="J412" s="135"/>
      <c r="K412" s="135"/>
      <c r="L412" s="135"/>
      <c r="M412" s="135"/>
      <c r="N412" s="135"/>
      <c r="O412" s="135"/>
      <c r="P412" s="135"/>
      <c r="Q412" s="135"/>
      <c r="R412" s="135"/>
      <c r="S412" s="135"/>
    </row>
    <row r="413" spans="1:19" ht="15.75" customHeight="1" x14ac:dyDescent="0.2">
      <c r="A413" s="135"/>
      <c r="B413" s="132"/>
      <c r="C413" s="135"/>
      <c r="D413" s="135"/>
      <c r="E413" s="135"/>
      <c r="F413" s="135"/>
      <c r="G413" s="135"/>
      <c r="H413" s="135"/>
      <c r="I413" s="135"/>
      <c r="J413" s="135"/>
      <c r="K413" s="135"/>
      <c r="L413" s="135"/>
      <c r="M413" s="135"/>
      <c r="N413" s="135"/>
      <c r="O413" s="135"/>
      <c r="P413" s="135"/>
      <c r="Q413" s="135"/>
      <c r="R413" s="135"/>
      <c r="S413" s="135"/>
    </row>
    <row r="414" spans="1:19" ht="15.75" customHeight="1" x14ac:dyDescent="0.2">
      <c r="A414" s="135"/>
      <c r="B414" s="132"/>
      <c r="C414" s="135"/>
      <c r="D414" s="135"/>
      <c r="E414" s="135"/>
      <c r="F414" s="135"/>
      <c r="G414" s="135"/>
      <c r="H414" s="135"/>
      <c r="I414" s="135"/>
      <c r="J414" s="135"/>
      <c r="K414" s="135"/>
      <c r="L414" s="135"/>
      <c r="M414" s="135"/>
      <c r="N414" s="135"/>
      <c r="O414" s="135"/>
      <c r="P414" s="135"/>
      <c r="Q414" s="135"/>
      <c r="R414" s="135"/>
      <c r="S414" s="135"/>
    </row>
    <row r="415" spans="1:19" ht="15.75" customHeight="1" x14ac:dyDescent="0.2">
      <c r="A415" s="135"/>
      <c r="B415" s="132"/>
      <c r="C415" s="135"/>
      <c r="D415" s="135"/>
      <c r="E415" s="135"/>
      <c r="F415" s="135"/>
      <c r="G415" s="135"/>
      <c r="H415" s="135"/>
      <c r="I415" s="135"/>
      <c r="J415" s="135"/>
      <c r="K415" s="135"/>
      <c r="L415" s="135"/>
      <c r="M415" s="135"/>
      <c r="N415" s="135"/>
      <c r="O415" s="135"/>
      <c r="P415" s="135"/>
      <c r="Q415" s="135"/>
      <c r="R415" s="135"/>
      <c r="S415" s="135"/>
    </row>
    <row r="416" spans="1:19" ht="15.75" customHeight="1" x14ac:dyDescent="0.2">
      <c r="A416" s="135"/>
      <c r="B416" s="132"/>
      <c r="C416" s="135"/>
      <c r="D416" s="135"/>
      <c r="E416" s="135"/>
      <c r="F416" s="135"/>
      <c r="G416" s="135"/>
      <c r="H416" s="135"/>
      <c r="I416" s="135"/>
      <c r="J416" s="135"/>
      <c r="K416" s="135"/>
      <c r="L416" s="135"/>
      <c r="M416" s="135"/>
      <c r="N416" s="135"/>
      <c r="O416" s="135"/>
      <c r="P416" s="135"/>
      <c r="Q416" s="135"/>
      <c r="R416" s="135"/>
      <c r="S416" s="135"/>
    </row>
    <row r="417" spans="1:19" ht="15.75" customHeight="1" x14ac:dyDescent="0.2">
      <c r="A417" s="135"/>
      <c r="B417" s="132"/>
      <c r="C417" s="135"/>
      <c r="D417" s="135"/>
      <c r="E417" s="135"/>
      <c r="F417" s="135"/>
      <c r="G417" s="135"/>
      <c r="H417" s="135"/>
      <c r="I417" s="135"/>
      <c r="J417" s="135"/>
      <c r="K417" s="135"/>
      <c r="L417" s="135"/>
      <c r="M417" s="135"/>
      <c r="N417" s="135"/>
      <c r="O417" s="135"/>
      <c r="P417" s="135"/>
      <c r="Q417" s="135"/>
      <c r="R417" s="135"/>
      <c r="S417" s="135"/>
    </row>
    <row r="418" spans="1:19" ht="15.75" customHeight="1" x14ac:dyDescent="0.2">
      <c r="A418" s="135"/>
      <c r="B418" s="132"/>
      <c r="C418" s="135"/>
      <c r="D418" s="135"/>
      <c r="E418" s="135"/>
      <c r="F418" s="135"/>
      <c r="G418" s="135"/>
      <c r="H418" s="135"/>
      <c r="I418" s="135"/>
      <c r="J418" s="135"/>
      <c r="K418" s="135"/>
      <c r="L418" s="135"/>
      <c r="M418" s="135"/>
      <c r="N418" s="135"/>
      <c r="O418" s="135"/>
      <c r="P418" s="135"/>
      <c r="Q418" s="135"/>
      <c r="R418" s="135"/>
      <c r="S418" s="135"/>
    </row>
    <row r="419" spans="1:19" ht="15.75" customHeight="1" x14ac:dyDescent="0.2">
      <c r="A419" s="135"/>
      <c r="B419" s="132"/>
      <c r="C419" s="135"/>
      <c r="D419" s="135"/>
      <c r="E419" s="135"/>
      <c r="F419" s="135"/>
      <c r="G419" s="135"/>
      <c r="H419" s="135"/>
      <c r="I419" s="135"/>
      <c r="J419" s="135"/>
      <c r="K419" s="135"/>
      <c r="L419" s="135"/>
      <c r="M419" s="135"/>
      <c r="N419" s="135"/>
      <c r="O419" s="135"/>
      <c r="P419" s="135"/>
      <c r="Q419" s="135"/>
      <c r="R419" s="135"/>
      <c r="S419" s="135"/>
    </row>
    <row r="420" spans="1:19" ht="15.75" customHeight="1" x14ac:dyDescent="0.2">
      <c r="A420" s="135"/>
      <c r="B420" s="132"/>
      <c r="C420" s="135"/>
      <c r="D420" s="135"/>
      <c r="E420" s="135"/>
      <c r="F420" s="135"/>
      <c r="G420" s="135"/>
      <c r="H420" s="135"/>
      <c r="I420" s="135"/>
      <c r="J420" s="135"/>
      <c r="K420" s="135"/>
      <c r="L420" s="135"/>
      <c r="M420" s="135"/>
      <c r="N420" s="135"/>
      <c r="O420" s="135"/>
      <c r="P420" s="135"/>
      <c r="Q420" s="135"/>
      <c r="R420" s="135"/>
      <c r="S420" s="135"/>
    </row>
    <row r="421" spans="1:19" ht="15.75" customHeight="1" x14ac:dyDescent="0.2">
      <c r="A421" s="135"/>
      <c r="B421" s="132"/>
      <c r="C421" s="135"/>
      <c r="D421" s="135"/>
      <c r="E421" s="135"/>
      <c r="F421" s="135"/>
      <c r="G421" s="135"/>
      <c r="H421" s="135"/>
      <c r="I421" s="135"/>
      <c r="J421" s="135"/>
      <c r="K421" s="135"/>
      <c r="L421" s="135"/>
      <c r="M421" s="135"/>
      <c r="N421" s="135"/>
      <c r="O421" s="135"/>
      <c r="P421" s="135"/>
      <c r="Q421" s="135"/>
      <c r="R421" s="135"/>
      <c r="S421" s="135"/>
    </row>
    <row r="422" spans="1:19" ht="15.75" customHeight="1" x14ac:dyDescent="0.2">
      <c r="A422" s="135"/>
      <c r="B422" s="132"/>
      <c r="C422" s="135"/>
      <c r="D422" s="135"/>
      <c r="E422" s="135"/>
      <c r="F422" s="135"/>
      <c r="G422" s="135"/>
      <c r="H422" s="135"/>
      <c r="I422" s="135"/>
      <c r="J422" s="135"/>
      <c r="K422" s="135"/>
      <c r="L422" s="135"/>
      <c r="M422" s="135"/>
      <c r="N422" s="135"/>
      <c r="O422" s="135"/>
      <c r="P422" s="135"/>
      <c r="Q422" s="135"/>
      <c r="R422" s="135"/>
      <c r="S422" s="135"/>
    </row>
    <row r="423" spans="1:19" ht="15.75" customHeight="1" x14ac:dyDescent="0.2">
      <c r="A423" s="135"/>
      <c r="B423" s="132"/>
      <c r="C423" s="135"/>
      <c r="D423" s="135"/>
      <c r="E423" s="135"/>
      <c r="F423" s="135"/>
      <c r="G423" s="135"/>
      <c r="H423" s="135"/>
      <c r="I423" s="135"/>
      <c r="J423" s="135"/>
      <c r="K423" s="135"/>
      <c r="L423" s="135"/>
      <c r="M423" s="135"/>
      <c r="N423" s="135"/>
      <c r="O423" s="135"/>
      <c r="P423" s="135"/>
      <c r="Q423" s="135"/>
      <c r="R423" s="135"/>
      <c r="S423" s="135"/>
    </row>
    <row r="424" spans="1:19" ht="15.75" customHeight="1" x14ac:dyDescent="0.2">
      <c r="A424" s="135"/>
      <c r="B424" s="132"/>
      <c r="C424" s="135"/>
      <c r="D424" s="135"/>
      <c r="E424" s="135"/>
      <c r="F424" s="135"/>
      <c r="G424" s="135"/>
      <c r="H424" s="135"/>
      <c r="I424" s="135"/>
      <c r="J424" s="135"/>
      <c r="K424" s="135"/>
      <c r="L424" s="135"/>
      <c r="M424" s="135"/>
      <c r="N424" s="135"/>
      <c r="O424" s="135"/>
      <c r="P424" s="135"/>
      <c r="Q424" s="135"/>
      <c r="R424" s="135"/>
      <c r="S424" s="135"/>
    </row>
    <row r="425" spans="1:19" ht="15.75" customHeight="1" x14ac:dyDescent="0.2">
      <c r="A425" s="135"/>
      <c r="B425" s="132"/>
      <c r="C425" s="135"/>
      <c r="D425" s="135"/>
      <c r="E425" s="135"/>
      <c r="F425" s="135"/>
      <c r="G425" s="135"/>
      <c r="H425" s="135"/>
      <c r="I425" s="135"/>
      <c r="J425" s="135"/>
      <c r="K425" s="135"/>
      <c r="L425" s="135"/>
      <c r="M425" s="135"/>
      <c r="N425" s="135"/>
      <c r="O425" s="135"/>
      <c r="P425" s="135"/>
      <c r="Q425" s="135"/>
      <c r="R425" s="135"/>
      <c r="S425" s="135"/>
    </row>
    <row r="426" spans="1:19" ht="15.75" customHeight="1" x14ac:dyDescent="0.2">
      <c r="A426" s="135"/>
      <c r="B426" s="132"/>
      <c r="C426" s="135"/>
      <c r="D426" s="135"/>
      <c r="E426" s="135"/>
      <c r="F426" s="135"/>
      <c r="G426" s="135"/>
      <c r="H426" s="135"/>
      <c r="I426" s="135"/>
      <c r="J426" s="135"/>
      <c r="K426" s="135"/>
      <c r="L426" s="135"/>
      <c r="M426" s="135"/>
      <c r="N426" s="135"/>
      <c r="O426" s="135"/>
      <c r="P426" s="135"/>
      <c r="Q426" s="135"/>
      <c r="R426" s="135"/>
      <c r="S426" s="135"/>
    </row>
    <row r="427" spans="1:19" ht="15.75" customHeight="1" x14ac:dyDescent="0.2">
      <c r="A427" s="135"/>
      <c r="B427" s="132"/>
      <c r="C427" s="135"/>
      <c r="D427" s="135"/>
      <c r="E427" s="135"/>
      <c r="F427" s="135"/>
      <c r="G427" s="135"/>
      <c r="H427" s="135"/>
      <c r="I427" s="135"/>
      <c r="J427" s="135"/>
      <c r="K427" s="135"/>
      <c r="L427" s="135"/>
      <c r="M427" s="135"/>
      <c r="N427" s="135"/>
      <c r="O427" s="135"/>
      <c r="P427" s="135"/>
      <c r="Q427" s="135"/>
      <c r="R427" s="135"/>
      <c r="S427" s="135"/>
    </row>
    <row r="428" spans="1:19" ht="15.75" customHeight="1" x14ac:dyDescent="0.2">
      <c r="A428" s="135"/>
      <c r="B428" s="132"/>
      <c r="C428" s="135"/>
      <c r="D428" s="135"/>
      <c r="E428" s="135"/>
      <c r="F428" s="135"/>
      <c r="G428" s="135"/>
      <c r="H428" s="135"/>
      <c r="I428" s="135"/>
      <c r="J428" s="135"/>
      <c r="K428" s="135"/>
      <c r="L428" s="135"/>
      <c r="M428" s="135"/>
      <c r="N428" s="135"/>
      <c r="O428" s="135"/>
      <c r="P428" s="135"/>
      <c r="Q428" s="135"/>
      <c r="R428" s="135"/>
      <c r="S428" s="135"/>
    </row>
    <row r="429" spans="1:19" ht="15.75" customHeight="1" x14ac:dyDescent="0.2">
      <c r="A429" s="135"/>
      <c r="B429" s="132"/>
      <c r="C429" s="135"/>
      <c r="D429" s="135"/>
      <c r="E429" s="135"/>
      <c r="F429" s="135"/>
      <c r="G429" s="135"/>
      <c r="H429" s="135"/>
      <c r="I429" s="135"/>
      <c r="J429" s="135"/>
      <c r="K429" s="135"/>
      <c r="L429" s="135"/>
      <c r="M429" s="135"/>
      <c r="N429" s="135"/>
      <c r="O429" s="135"/>
      <c r="P429" s="135"/>
      <c r="Q429" s="135"/>
      <c r="R429" s="135"/>
      <c r="S429" s="135"/>
    </row>
    <row r="430" spans="1:19" ht="15.75" customHeight="1" x14ac:dyDescent="0.2">
      <c r="A430" s="135"/>
      <c r="B430" s="132"/>
      <c r="C430" s="135"/>
      <c r="D430" s="135"/>
      <c r="E430" s="135"/>
      <c r="F430" s="135"/>
      <c r="G430" s="135"/>
      <c r="H430" s="135"/>
      <c r="I430" s="135"/>
      <c r="J430" s="135"/>
      <c r="K430" s="135"/>
      <c r="L430" s="135"/>
      <c r="M430" s="135"/>
      <c r="N430" s="135"/>
      <c r="O430" s="135"/>
      <c r="P430" s="135"/>
      <c r="Q430" s="135"/>
      <c r="R430" s="135"/>
      <c r="S430" s="135"/>
    </row>
    <row r="431" spans="1:19" ht="15.75" customHeight="1" x14ac:dyDescent="0.2">
      <c r="A431" s="135"/>
      <c r="B431" s="132"/>
      <c r="C431" s="135"/>
      <c r="D431" s="135"/>
      <c r="E431" s="135"/>
      <c r="F431" s="135"/>
      <c r="G431" s="135"/>
      <c r="H431" s="135"/>
      <c r="I431" s="135"/>
      <c r="J431" s="135"/>
      <c r="K431" s="135"/>
      <c r="L431" s="135"/>
      <c r="M431" s="135"/>
      <c r="N431" s="135"/>
      <c r="O431" s="135"/>
      <c r="P431" s="135"/>
      <c r="Q431" s="135"/>
      <c r="R431" s="135"/>
      <c r="S431" s="135"/>
    </row>
    <row r="432" spans="1:19" ht="15.75" customHeight="1" x14ac:dyDescent="0.2">
      <c r="A432" s="135"/>
      <c r="B432" s="132"/>
      <c r="C432" s="135"/>
      <c r="D432" s="135"/>
      <c r="E432" s="135"/>
      <c r="F432" s="135"/>
      <c r="G432" s="135"/>
      <c r="H432" s="135"/>
      <c r="I432" s="135"/>
      <c r="J432" s="135"/>
      <c r="K432" s="135"/>
      <c r="L432" s="135"/>
      <c r="M432" s="135"/>
      <c r="N432" s="135"/>
      <c r="O432" s="135"/>
      <c r="P432" s="135"/>
      <c r="Q432" s="135"/>
      <c r="R432" s="135"/>
      <c r="S432" s="135"/>
    </row>
    <row r="433" spans="1:19" ht="15.75" customHeight="1" x14ac:dyDescent="0.2">
      <c r="A433" s="135"/>
      <c r="B433" s="132"/>
      <c r="C433" s="135"/>
      <c r="D433" s="135"/>
      <c r="E433" s="135"/>
      <c r="F433" s="135"/>
      <c r="G433" s="135"/>
      <c r="H433" s="135"/>
      <c r="I433" s="135"/>
      <c r="J433" s="135"/>
      <c r="K433" s="135"/>
      <c r="L433" s="135"/>
      <c r="M433" s="135"/>
      <c r="N433" s="135"/>
      <c r="O433" s="135"/>
      <c r="P433" s="135"/>
      <c r="Q433" s="135"/>
      <c r="R433" s="135"/>
      <c r="S433" s="135"/>
    </row>
    <row r="434" spans="1:19" ht="15.75" customHeight="1" x14ac:dyDescent="0.2">
      <c r="A434" s="135"/>
      <c r="B434" s="132"/>
      <c r="C434" s="135"/>
      <c r="D434" s="135"/>
      <c r="E434" s="135"/>
      <c r="F434" s="135"/>
      <c r="G434" s="135"/>
      <c r="H434" s="135"/>
      <c r="I434" s="135"/>
      <c r="J434" s="135"/>
      <c r="K434" s="135"/>
      <c r="L434" s="135"/>
      <c r="M434" s="135"/>
      <c r="N434" s="135"/>
      <c r="O434" s="135"/>
      <c r="P434" s="135"/>
      <c r="Q434" s="135"/>
      <c r="R434" s="135"/>
      <c r="S434" s="135"/>
    </row>
    <row r="435" spans="1:19" ht="15.75" customHeight="1" x14ac:dyDescent="0.2">
      <c r="A435" s="135"/>
      <c r="B435" s="132"/>
      <c r="C435" s="135"/>
      <c r="D435" s="135"/>
      <c r="E435" s="135"/>
      <c r="F435" s="135"/>
      <c r="G435" s="135"/>
      <c r="H435" s="135"/>
      <c r="I435" s="135"/>
      <c r="J435" s="135"/>
      <c r="K435" s="135"/>
      <c r="L435" s="135"/>
      <c r="M435" s="135"/>
      <c r="N435" s="135"/>
      <c r="O435" s="135"/>
      <c r="P435" s="135"/>
      <c r="Q435" s="135"/>
      <c r="R435" s="135"/>
      <c r="S435" s="135"/>
    </row>
    <row r="436" spans="1:19" ht="15.75" customHeight="1" x14ac:dyDescent="0.2">
      <c r="A436" s="135"/>
      <c r="B436" s="132"/>
      <c r="C436" s="135"/>
      <c r="D436" s="135"/>
      <c r="E436" s="135"/>
      <c r="F436" s="135"/>
      <c r="G436" s="135"/>
      <c r="H436" s="135"/>
      <c r="I436" s="135"/>
      <c r="J436" s="135"/>
      <c r="K436" s="135"/>
      <c r="L436" s="135"/>
      <c r="M436" s="135"/>
      <c r="N436" s="135"/>
      <c r="O436" s="135"/>
      <c r="P436" s="135"/>
      <c r="Q436" s="135"/>
      <c r="R436" s="135"/>
      <c r="S436" s="135"/>
    </row>
    <row r="437" spans="1:19" ht="15.75" customHeight="1" x14ac:dyDescent="0.2">
      <c r="A437" s="135"/>
      <c r="B437" s="132"/>
      <c r="C437" s="135"/>
      <c r="D437" s="135"/>
      <c r="E437" s="135"/>
      <c r="F437" s="135"/>
      <c r="G437" s="135"/>
      <c r="H437" s="135"/>
      <c r="I437" s="135"/>
      <c r="J437" s="135"/>
      <c r="K437" s="135"/>
      <c r="L437" s="135"/>
      <c r="M437" s="135"/>
      <c r="N437" s="135"/>
      <c r="O437" s="135"/>
      <c r="P437" s="135"/>
      <c r="Q437" s="135"/>
      <c r="R437" s="135"/>
      <c r="S437" s="135"/>
    </row>
    <row r="438" spans="1:19" ht="15.75" customHeight="1" x14ac:dyDescent="0.2">
      <c r="A438" s="135"/>
      <c r="B438" s="132"/>
      <c r="C438" s="135"/>
      <c r="D438" s="135"/>
      <c r="E438" s="135"/>
      <c r="F438" s="135"/>
      <c r="G438" s="135"/>
      <c r="H438" s="135"/>
      <c r="I438" s="135"/>
      <c r="J438" s="135"/>
      <c r="K438" s="135"/>
      <c r="L438" s="135"/>
      <c r="M438" s="135"/>
      <c r="N438" s="135"/>
      <c r="O438" s="135"/>
      <c r="P438" s="135"/>
      <c r="Q438" s="135"/>
      <c r="R438" s="135"/>
      <c r="S438" s="135"/>
    </row>
    <row r="439" spans="1:19" ht="15.75" customHeight="1" x14ac:dyDescent="0.2">
      <c r="A439" s="135"/>
      <c r="B439" s="132"/>
      <c r="C439" s="135"/>
      <c r="D439" s="135"/>
      <c r="E439" s="135"/>
      <c r="F439" s="135"/>
      <c r="G439" s="135"/>
      <c r="H439" s="135"/>
      <c r="I439" s="135"/>
      <c r="J439" s="135"/>
      <c r="K439" s="135"/>
      <c r="L439" s="135"/>
      <c r="M439" s="135"/>
      <c r="N439" s="135"/>
      <c r="O439" s="135"/>
      <c r="P439" s="135"/>
      <c r="Q439" s="135"/>
      <c r="R439" s="135"/>
      <c r="S439" s="135"/>
    </row>
    <row r="440" spans="1:19" ht="15.75" customHeight="1" x14ac:dyDescent="0.2">
      <c r="A440" s="135"/>
      <c r="B440" s="132"/>
      <c r="C440" s="135"/>
      <c r="D440" s="135"/>
      <c r="E440" s="135"/>
      <c r="F440" s="135"/>
      <c r="G440" s="135"/>
      <c r="H440" s="135"/>
      <c r="I440" s="135"/>
      <c r="J440" s="135"/>
      <c r="K440" s="135"/>
      <c r="L440" s="135"/>
      <c r="M440" s="135"/>
      <c r="N440" s="135"/>
      <c r="O440" s="135"/>
      <c r="P440" s="135"/>
      <c r="Q440" s="135"/>
      <c r="R440" s="135"/>
      <c r="S440" s="135"/>
    </row>
    <row r="441" spans="1:19" ht="15.75" customHeight="1" x14ac:dyDescent="0.2">
      <c r="A441" s="135"/>
      <c r="B441" s="132"/>
      <c r="C441" s="135"/>
      <c r="D441" s="135"/>
      <c r="E441" s="135"/>
      <c r="F441" s="135"/>
      <c r="G441" s="135"/>
      <c r="H441" s="135"/>
      <c r="I441" s="135"/>
      <c r="J441" s="135"/>
      <c r="K441" s="135"/>
      <c r="L441" s="135"/>
      <c r="M441" s="135"/>
      <c r="N441" s="135"/>
      <c r="O441" s="135"/>
      <c r="P441" s="135"/>
      <c r="Q441" s="135"/>
      <c r="R441" s="135"/>
      <c r="S441" s="135"/>
    </row>
    <row r="442" spans="1:19" ht="15.75" customHeight="1" x14ac:dyDescent="0.2">
      <c r="A442" s="135"/>
      <c r="B442" s="132"/>
      <c r="C442" s="135"/>
      <c r="D442" s="135"/>
      <c r="E442" s="135"/>
      <c r="F442" s="135"/>
      <c r="G442" s="135"/>
      <c r="H442" s="135"/>
      <c r="I442" s="135"/>
      <c r="J442" s="135"/>
      <c r="K442" s="135"/>
      <c r="L442" s="135"/>
      <c r="M442" s="135"/>
      <c r="N442" s="135"/>
      <c r="O442" s="135"/>
      <c r="P442" s="135"/>
      <c r="Q442" s="135"/>
      <c r="R442" s="135"/>
      <c r="S442" s="135"/>
    </row>
    <row r="443" spans="1:19" ht="15.75" customHeight="1" x14ac:dyDescent="0.2">
      <c r="A443" s="135"/>
      <c r="B443" s="132"/>
      <c r="C443" s="135"/>
      <c r="D443" s="135"/>
      <c r="E443" s="135"/>
      <c r="F443" s="135"/>
      <c r="G443" s="135"/>
      <c r="H443" s="135"/>
      <c r="I443" s="135"/>
      <c r="J443" s="135"/>
      <c r="K443" s="135"/>
      <c r="L443" s="135"/>
      <c r="M443" s="135"/>
      <c r="N443" s="135"/>
      <c r="O443" s="135"/>
      <c r="P443" s="135"/>
      <c r="Q443" s="135"/>
      <c r="R443" s="135"/>
      <c r="S443" s="135"/>
    </row>
    <row r="444" spans="1:19" ht="15.75" customHeight="1" x14ac:dyDescent="0.2">
      <c r="A444" s="135"/>
      <c r="B444" s="132"/>
      <c r="C444" s="135"/>
      <c r="D444" s="135"/>
      <c r="E444" s="135"/>
      <c r="F444" s="135"/>
      <c r="G444" s="135"/>
      <c r="H444" s="135"/>
      <c r="I444" s="135"/>
      <c r="J444" s="135"/>
      <c r="K444" s="135"/>
      <c r="L444" s="135"/>
      <c r="M444" s="135"/>
      <c r="N444" s="135"/>
      <c r="O444" s="135"/>
      <c r="P444" s="135"/>
      <c r="Q444" s="135"/>
      <c r="R444" s="135"/>
      <c r="S444" s="135"/>
    </row>
    <row r="445" spans="1:19" ht="15.75" customHeight="1" x14ac:dyDescent="0.2">
      <c r="A445" s="135"/>
      <c r="B445" s="132"/>
      <c r="C445" s="135"/>
      <c r="D445" s="135"/>
      <c r="E445" s="135"/>
      <c r="F445" s="135"/>
      <c r="G445" s="135"/>
      <c r="H445" s="135"/>
      <c r="I445" s="135"/>
      <c r="J445" s="135"/>
      <c r="K445" s="135"/>
      <c r="L445" s="135"/>
      <c r="M445" s="135"/>
      <c r="N445" s="135"/>
      <c r="O445" s="135"/>
      <c r="P445" s="135"/>
      <c r="Q445" s="135"/>
      <c r="R445" s="135"/>
      <c r="S445" s="135"/>
    </row>
    <row r="446" spans="1:19" ht="15.75" customHeight="1" x14ac:dyDescent="0.2">
      <c r="A446" s="135"/>
      <c r="B446" s="132"/>
      <c r="C446" s="135"/>
      <c r="D446" s="135"/>
      <c r="E446" s="135"/>
      <c r="F446" s="135"/>
      <c r="G446" s="135"/>
      <c r="H446" s="135"/>
      <c r="I446" s="135"/>
      <c r="J446" s="135"/>
      <c r="K446" s="135"/>
      <c r="L446" s="135"/>
      <c r="M446" s="135"/>
      <c r="N446" s="135"/>
      <c r="O446" s="135"/>
      <c r="P446" s="135"/>
      <c r="Q446" s="135"/>
      <c r="R446" s="135"/>
      <c r="S446" s="135"/>
    </row>
    <row r="447" spans="1:19" ht="15.75" customHeight="1" x14ac:dyDescent="0.2">
      <c r="A447" s="135"/>
      <c r="B447" s="132"/>
      <c r="C447" s="135"/>
      <c r="D447" s="135"/>
      <c r="E447" s="135"/>
      <c r="F447" s="135"/>
      <c r="G447" s="135"/>
      <c r="H447" s="135"/>
      <c r="I447" s="135"/>
      <c r="J447" s="135"/>
      <c r="K447" s="135"/>
      <c r="L447" s="135"/>
      <c r="M447" s="135"/>
      <c r="N447" s="135"/>
      <c r="O447" s="135"/>
      <c r="P447" s="135"/>
      <c r="Q447" s="135"/>
      <c r="R447" s="135"/>
      <c r="S447" s="135"/>
    </row>
    <row r="448" spans="1:19" ht="15.75" customHeight="1" x14ac:dyDescent="0.2">
      <c r="A448" s="135"/>
      <c r="B448" s="132"/>
      <c r="C448" s="135"/>
      <c r="D448" s="135"/>
      <c r="E448" s="135"/>
      <c r="F448" s="135"/>
      <c r="G448" s="135"/>
      <c r="H448" s="135"/>
      <c r="I448" s="135"/>
      <c r="J448" s="135"/>
      <c r="K448" s="135"/>
      <c r="L448" s="135"/>
      <c r="M448" s="135"/>
      <c r="N448" s="135"/>
      <c r="O448" s="135"/>
      <c r="P448" s="135"/>
      <c r="Q448" s="135"/>
      <c r="R448" s="135"/>
      <c r="S448" s="135"/>
    </row>
    <row r="449" spans="1:19" ht="15.75" customHeight="1" x14ac:dyDescent="0.2">
      <c r="A449" s="135"/>
      <c r="B449" s="132"/>
      <c r="C449" s="135"/>
      <c r="D449" s="135"/>
      <c r="E449" s="135"/>
      <c r="F449" s="135"/>
      <c r="G449" s="135"/>
      <c r="H449" s="135"/>
      <c r="I449" s="135"/>
      <c r="J449" s="135"/>
      <c r="K449" s="135"/>
      <c r="L449" s="135"/>
      <c r="M449" s="135"/>
      <c r="N449" s="135"/>
      <c r="O449" s="135"/>
      <c r="P449" s="135"/>
      <c r="Q449" s="135"/>
      <c r="R449" s="135"/>
      <c r="S449" s="135"/>
    </row>
    <row r="450" spans="1:19" ht="15.75" customHeight="1" x14ac:dyDescent="0.2">
      <c r="A450" s="135"/>
      <c r="B450" s="132"/>
      <c r="C450" s="135"/>
      <c r="D450" s="135"/>
      <c r="E450" s="135"/>
      <c r="F450" s="135"/>
      <c r="G450" s="135"/>
      <c r="H450" s="135"/>
      <c r="I450" s="135"/>
      <c r="J450" s="135"/>
      <c r="K450" s="135"/>
      <c r="L450" s="135"/>
      <c r="M450" s="135"/>
      <c r="N450" s="135"/>
      <c r="O450" s="135"/>
      <c r="P450" s="135"/>
      <c r="Q450" s="135"/>
      <c r="R450" s="135"/>
      <c r="S450" s="135"/>
    </row>
    <row r="451" spans="1:19" ht="15.75" customHeight="1" x14ac:dyDescent="0.2">
      <c r="A451" s="135"/>
      <c r="B451" s="132"/>
      <c r="C451" s="135"/>
      <c r="D451" s="135"/>
      <c r="E451" s="135"/>
      <c r="F451" s="135"/>
      <c r="G451" s="135"/>
      <c r="H451" s="135"/>
      <c r="I451" s="135"/>
      <c r="J451" s="135"/>
      <c r="K451" s="135"/>
      <c r="L451" s="135"/>
      <c r="M451" s="135"/>
      <c r="N451" s="135"/>
      <c r="O451" s="135"/>
      <c r="P451" s="135"/>
      <c r="Q451" s="135"/>
      <c r="R451" s="135"/>
      <c r="S451" s="135"/>
    </row>
    <row r="452" spans="1:19" ht="15.75" customHeight="1" x14ac:dyDescent="0.2">
      <c r="A452" s="135"/>
      <c r="B452" s="132"/>
      <c r="C452" s="135"/>
      <c r="D452" s="135"/>
      <c r="E452" s="135"/>
      <c r="F452" s="135"/>
      <c r="G452" s="135"/>
      <c r="H452" s="135"/>
      <c r="I452" s="135"/>
      <c r="J452" s="135"/>
      <c r="K452" s="135"/>
      <c r="L452" s="135"/>
      <c r="M452" s="135"/>
      <c r="N452" s="135"/>
      <c r="O452" s="135"/>
      <c r="P452" s="135"/>
      <c r="Q452" s="135"/>
      <c r="R452" s="135"/>
      <c r="S452" s="135"/>
    </row>
    <row r="453" spans="1:19" ht="15.75" customHeight="1" x14ac:dyDescent="0.2">
      <c r="A453" s="135"/>
      <c r="B453" s="132"/>
      <c r="C453" s="135"/>
      <c r="D453" s="135"/>
      <c r="E453" s="135"/>
      <c r="F453" s="135"/>
      <c r="G453" s="135"/>
      <c r="H453" s="135"/>
      <c r="I453" s="135"/>
      <c r="J453" s="135"/>
      <c r="K453" s="135"/>
      <c r="L453" s="135"/>
      <c r="M453" s="135"/>
      <c r="N453" s="135"/>
      <c r="O453" s="135"/>
      <c r="P453" s="135"/>
      <c r="Q453" s="135"/>
      <c r="R453" s="135"/>
      <c r="S453" s="135"/>
    </row>
    <row r="454" spans="1:19" ht="15.75" customHeight="1" x14ac:dyDescent="0.2">
      <c r="A454" s="135"/>
      <c r="B454" s="132"/>
      <c r="C454" s="135"/>
      <c r="D454" s="135"/>
      <c r="E454" s="135"/>
      <c r="F454" s="135"/>
      <c r="G454" s="135"/>
      <c r="H454" s="135"/>
      <c r="I454" s="135"/>
      <c r="J454" s="135"/>
      <c r="K454" s="135"/>
      <c r="L454" s="135"/>
      <c r="M454" s="135"/>
      <c r="N454" s="135"/>
      <c r="O454" s="135"/>
      <c r="P454" s="135"/>
      <c r="Q454" s="135"/>
      <c r="R454" s="135"/>
      <c r="S454" s="135"/>
    </row>
    <row r="455" spans="1:19" ht="15.75" customHeight="1" x14ac:dyDescent="0.2">
      <c r="A455" s="135"/>
      <c r="B455" s="132"/>
      <c r="C455" s="135"/>
      <c r="D455" s="135"/>
      <c r="E455" s="135"/>
      <c r="F455" s="135"/>
      <c r="G455" s="135"/>
      <c r="H455" s="135"/>
      <c r="I455" s="135"/>
      <c r="J455" s="135"/>
      <c r="K455" s="135"/>
      <c r="L455" s="135"/>
      <c r="M455" s="135"/>
      <c r="N455" s="135"/>
      <c r="O455" s="135"/>
      <c r="P455" s="135"/>
      <c r="Q455" s="135"/>
      <c r="R455" s="135"/>
      <c r="S455" s="135"/>
    </row>
    <row r="456" spans="1:19" ht="15.75" customHeight="1" x14ac:dyDescent="0.2">
      <c r="A456" s="135"/>
      <c r="B456" s="132"/>
      <c r="C456" s="135"/>
      <c r="D456" s="135"/>
      <c r="E456" s="135"/>
      <c r="F456" s="135"/>
      <c r="G456" s="135"/>
      <c r="H456" s="135"/>
      <c r="I456" s="135"/>
      <c r="J456" s="135"/>
      <c r="K456" s="135"/>
      <c r="L456" s="135"/>
      <c r="M456" s="135"/>
      <c r="N456" s="135"/>
      <c r="O456" s="135"/>
      <c r="P456" s="135"/>
      <c r="Q456" s="135"/>
      <c r="R456" s="135"/>
      <c r="S456" s="135"/>
    </row>
    <row r="457" spans="1:19" ht="15.75" customHeight="1" x14ac:dyDescent="0.2">
      <c r="A457" s="135"/>
      <c r="B457" s="132"/>
      <c r="C457" s="135"/>
      <c r="D457" s="135"/>
      <c r="E457" s="135"/>
      <c r="F457" s="135"/>
      <c r="G457" s="135"/>
      <c r="H457" s="135"/>
      <c r="I457" s="135"/>
      <c r="J457" s="135"/>
      <c r="K457" s="135"/>
      <c r="L457" s="135"/>
      <c r="M457" s="135"/>
      <c r="N457" s="135"/>
      <c r="O457" s="135"/>
      <c r="P457" s="135"/>
      <c r="Q457" s="135"/>
      <c r="R457" s="135"/>
      <c r="S457" s="135"/>
    </row>
    <row r="458" spans="1:19" ht="15.75" customHeight="1" x14ac:dyDescent="0.2">
      <c r="A458" s="135"/>
      <c r="B458" s="132"/>
      <c r="C458" s="135"/>
      <c r="D458" s="135"/>
      <c r="E458" s="135"/>
      <c r="F458" s="135"/>
      <c r="G458" s="135"/>
      <c r="H458" s="135"/>
      <c r="I458" s="135"/>
      <c r="J458" s="135"/>
      <c r="K458" s="135"/>
      <c r="L458" s="135"/>
      <c r="M458" s="135"/>
      <c r="N458" s="135"/>
      <c r="O458" s="135"/>
      <c r="P458" s="135"/>
      <c r="Q458" s="135"/>
      <c r="R458" s="135"/>
      <c r="S458" s="135"/>
    </row>
    <row r="459" spans="1:19" ht="15.75" customHeight="1" x14ac:dyDescent="0.2">
      <c r="A459" s="135"/>
      <c r="B459" s="132"/>
      <c r="C459" s="135"/>
      <c r="D459" s="135"/>
      <c r="E459" s="135"/>
      <c r="F459" s="135"/>
      <c r="G459" s="135"/>
      <c r="H459" s="135"/>
      <c r="I459" s="135"/>
      <c r="J459" s="135"/>
      <c r="K459" s="135"/>
      <c r="L459" s="135"/>
      <c r="M459" s="135"/>
      <c r="N459" s="135"/>
      <c r="O459" s="135"/>
      <c r="P459" s="135"/>
      <c r="Q459" s="135"/>
      <c r="R459" s="135"/>
      <c r="S459" s="135"/>
    </row>
    <row r="460" spans="1:19" ht="15.75" customHeight="1" x14ac:dyDescent="0.2">
      <c r="A460" s="135"/>
      <c r="B460" s="132"/>
      <c r="C460" s="135"/>
      <c r="D460" s="135"/>
      <c r="E460" s="135"/>
      <c r="F460" s="135"/>
      <c r="G460" s="135"/>
      <c r="H460" s="135"/>
      <c r="I460" s="135"/>
      <c r="J460" s="135"/>
      <c r="K460" s="135"/>
      <c r="L460" s="135"/>
      <c r="M460" s="135"/>
      <c r="N460" s="135"/>
      <c r="O460" s="135"/>
      <c r="P460" s="135"/>
      <c r="Q460" s="135"/>
      <c r="R460" s="135"/>
      <c r="S460" s="135"/>
    </row>
    <row r="461" spans="1:19" ht="15.75" customHeight="1" x14ac:dyDescent="0.2">
      <c r="A461" s="135"/>
      <c r="B461" s="132"/>
      <c r="C461" s="135"/>
      <c r="D461" s="135"/>
      <c r="E461" s="135"/>
      <c r="F461" s="135"/>
      <c r="G461" s="135"/>
      <c r="H461" s="135"/>
      <c r="I461" s="135"/>
      <c r="J461" s="135"/>
      <c r="K461" s="135"/>
      <c r="L461" s="135"/>
      <c r="M461" s="135"/>
      <c r="N461" s="135"/>
      <c r="O461" s="135"/>
      <c r="P461" s="135"/>
      <c r="Q461" s="135"/>
      <c r="R461" s="135"/>
      <c r="S461" s="135"/>
    </row>
    <row r="462" spans="1:19" ht="15.75" customHeight="1" x14ac:dyDescent="0.2">
      <c r="A462" s="135"/>
      <c r="B462" s="132"/>
      <c r="C462" s="135"/>
      <c r="D462" s="135"/>
      <c r="E462" s="135"/>
      <c r="F462" s="135"/>
      <c r="G462" s="135"/>
      <c r="H462" s="135"/>
      <c r="I462" s="135"/>
      <c r="J462" s="135"/>
      <c r="K462" s="135"/>
      <c r="L462" s="135"/>
      <c r="M462" s="135"/>
      <c r="N462" s="135"/>
      <c r="O462" s="135"/>
      <c r="P462" s="135"/>
      <c r="Q462" s="135"/>
      <c r="R462" s="135"/>
      <c r="S462" s="135"/>
    </row>
    <row r="463" spans="1:19" ht="15.75" customHeight="1" x14ac:dyDescent="0.2">
      <c r="A463" s="135"/>
      <c r="B463" s="132"/>
      <c r="C463" s="135"/>
      <c r="D463" s="135"/>
      <c r="E463" s="135"/>
      <c r="F463" s="135"/>
      <c r="G463" s="135"/>
      <c r="H463" s="135"/>
      <c r="I463" s="135"/>
      <c r="J463" s="135"/>
      <c r="K463" s="135"/>
      <c r="L463" s="135"/>
      <c r="M463" s="135"/>
      <c r="N463" s="135"/>
      <c r="O463" s="135"/>
      <c r="P463" s="135"/>
      <c r="Q463" s="135"/>
      <c r="R463" s="135"/>
      <c r="S463" s="135"/>
    </row>
    <row r="464" spans="1:19" ht="15.75" customHeight="1" x14ac:dyDescent="0.2">
      <c r="A464" s="135"/>
      <c r="B464" s="132"/>
      <c r="C464" s="135"/>
      <c r="D464" s="135"/>
      <c r="E464" s="135"/>
      <c r="F464" s="135"/>
      <c r="G464" s="135"/>
      <c r="H464" s="135"/>
      <c r="I464" s="135"/>
      <c r="J464" s="135"/>
      <c r="K464" s="135"/>
      <c r="L464" s="135"/>
      <c r="M464" s="135"/>
      <c r="N464" s="135"/>
      <c r="O464" s="135"/>
      <c r="P464" s="135"/>
      <c r="Q464" s="135"/>
      <c r="R464" s="135"/>
      <c r="S464" s="135"/>
    </row>
    <row r="465" spans="1:19" ht="15.75" customHeight="1" x14ac:dyDescent="0.2">
      <c r="A465" s="135"/>
      <c r="B465" s="132"/>
      <c r="C465" s="135"/>
      <c r="D465" s="135"/>
      <c r="E465" s="135"/>
      <c r="F465" s="135"/>
      <c r="G465" s="135"/>
      <c r="H465" s="135"/>
      <c r="I465" s="135"/>
      <c r="J465" s="135"/>
      <c r="K465" s="135"/>
      <c r="L465" s="135"/>
      <c r="M465" s="135"/>
      <c r="N465" s="135"/>
      <c r="O465" s="135"/>
      <c r="P465" s="135"/>
      <c r="Q465" s="135"/>
      <c r="R465" s="135"/>
      <c r="S465" s="135"/>
    </row>
    <row r="466" spans="1:19" ht="15.75" customHeight="1" x14ac:dyDescent="0.2">
      <c r="A466" s="135"/>
      <c r="B466" s="132"/>
      <c r="C466" s="135"/>
      <c r="D466" s="135"/>
      <c r="E466" s="135"/>
      <c r="F466" s="135"/>
      <c r="G466" s="135"/>
      <c r="H466" s="135"/>
      <c r="I466" s="135"/>
      <c r="J466" s="135"/>
      <c r="K466" s="135"/>
      <c r="L466" s="135"/>
      <c r="M466" s="135"/>
      <c r="N466" s="135"/>
      <c r="O466" s="135"/>
      <c r="P466" s="135"/>
      <c r="Q466" s="135"/>
      <c r="R466" s="135"/>
      <c r="S466" s="135"/>
    </row>
    <row r="467" spans="1:19" ht="15.75" customHeight="1" x14ac:dyDescent="0.2">
      <c r="A467" s="135"/>
      <c r="B467" s="132"/>
      <c r="C467" s="135"/>
      <c r="D467" s="135"/>
      <c r="E467" s="135"/>
      <c r="F467" s="135"/>
      <c r="G467" s="135"/>
      <c r="H467" s="135"/>
      <c r="I467" s="135"/>
      <c r="J467" s="135"/>
      <c r="K467" s="135"/>
      <c r="L467" s="135"/>
      <c r="M467" s="135"/>
      <c r="N467" s="135"/>
      <c r="O467" s="135"/>
      <c r="P467" s="135"/>
      <c r="Q467" s="135"/>
      <c r="R467" s="135"/>
      <c r="S467" s="135"/>
    </row>
    <row r="468" spans="1:19" ht="15.75" customHeight="1" x14ac:dyDescent="0.2">
      <c r="A468" s="135"/>
      <c r="B468" s="132"/>
      <c r="C468" s="135"/>
      <c r="D468" s="135"/>
      <c r="E468" s="135"/>
      <c r="F468" s="135"/>
      <c r="G468" s="135"/>
      <c r="H468" s="135"/>
      <c r="I468" s="135"/>
      <c r="J468" s="135"/>
      <c r="K468" s="135"/>
      <c r="L468" s="135"/>
      <c r="M468" s="135"/>
      <c r="N468" s="135"/>
      <c r="O468" s="135"/>
      <c r="P468" s="135"/>
      <c r="Q468" s="135"/>
      <c r="R468" s="135"/>
      <c r="S468" s="135"/>
    </row>
    <row r="469" spans="1:19" ht="15.75" customHeight="1" x14ac:dyDescent="0.2">
      <c r="A469" s="135"/>
      <c r="B469" s="132"/>
      <c r="C469" s="135"/>
      <c r="D469" s="135"/>
      <c r="E469" s="135"/>
      <c r="F469" s="135"/>
      <c r="G469" s="135"/>
      <c r="H469" s="135"/>
      <c r="I469" s="135"/>
      <c r="J469" s="135"/>
      <c r="K469" s="135"/>
      <c r="L469" s="135"/>
      <c r="M469" s="135"/>
      <c r="N469" s="135"/>
      <c r="O469" s="135"/>
      <c r="P469" s="135"/>
      <c r="Q469" s="135"/>
      <c r="R469" s="135"/>
      <c r="S469" s="135"/>
    </row>
    <row r="470" spans="1:19" ht="15.75" customHeight="1" x14ac:dyDescent="0.2">
      <c r="A470" s="135"/>
      <c r="B470" s="132"/>
      <c r="C470" s="135"/>
      <c r="D470" s="135"/>
      <c r="E470" s="135"/>
      <c r="F470" s="135"/>
      <c r="G470" s="135"/>
      <c r="H470" s="135"/>
      <c r="I470" s="135"/>
      <c r="J470" s="135"/>
      <c r="K470" s="135"/>
      <c r="L470" s="135"/>
      <c r="M470" s="135"/>
      <c r="N470" s="135"/>
      <c r="O470" s="135"/>
      <c r="P470" s="135"/>
      <c r="Q470" s="135"/>
      <c r="R470" s="135"/>
      <c r="S470" s="135"/>
    </row>
    <row r="471" spans="1:19" ht="15.75" customHeight="1" x14ac:dyDescent="0.2">
      <c r="A471" s="135"/>
      <c r="B471" s="132"/>
      <c r="C471" s="135"/>
      <c r="D471" s="135"/>
      <c r="E471" s="135"/>
      <c r="F471" s="135"/>
      <c r="G471" s="135"/>
      <c r="H471" s="135"/>
      <c r="I471" s="135"/>
      <c r="J471" s="135"/>
      <c r="K471" s="135"/>
      <c r="L471" s="135"/>
      <c r="M471" s="135"/>
      <c r="N471" s="135"/>
      <c r="O471" s="135"/>
      <c r="P471" s="135"/>
      <c r="Q471" s="135"/>
      <c r="R471" s="135"/>
      <c r="S471" s="135"/>
    </row>
    <row r="472" spans="1:19" ht="15.75" customHeight="1" x14ac:dyDescent="0.2">
      <c r="A472" s="135"/>
      <c r="B472" s="132"/>
      <c r="C472" s="135"/>
      <c r="D472" s="135"/>
      <c r="E472" s="135"/>
      <c r="F472" s="135"/>
      <c r="G472" s="135"/>
      <c r="H472" s="135"/>
      <c r="I472" s="135"/>
      <c r="J472" s="135"/>
      <c r="K472" s="135"/>
      <c r="L472" s="135"/>
      <c r="M472" s="135"/>
      <c r="N472" s="135"/>
      <c r="O472" s="135"/>
      <c r="P472" s="135"/>
      <c r="Q472" s="135"/>
      <c r="R472" s="135"/>
      <c r="S472" s="135"/>
    </row>
    <row r="473" spans="1:19" ht="15.75" customHeight="1" x14ac:dyDescent="0.2">
      <c r="A473" s="135"/>
      <c r="B473" s="132"/>
      <c r="C473" s="135"/>
      <c r="D473" s="135"/>
      <c r="E473" s="135"/>
      <c r="F473" s="135"/>
      <c r="G473" s="135"/>
      <c r="H473" s="135"/>
      <c r="I473" s="135"/>
      <c r="J473" s="135"/>
      <c r="K473" s="135"/>
      <c r="L473" s="135"/>
      <c r="M473" s="135"/>
      <c r="N473" s="135"/>
      <c r="O473" s="135"/>
      <c r="P473" s="135"/>
      <c r="Q473" s="135"/>
      <c r="R473" s="135"/>
      <c r="S473" s="135"/>
    </row>
    <row r="474" spans="1:19" ht="15.75" customHeight="1" x14ac:dyDescent="0.2">
      <c r="A474" s="135"/>
      <c r="B474" s="132"/>
      <c r="C474" s="135"/>
      <c r="D474" s="135"/>
      <c r="E474" s="135"/>
      <c r="F474" s="135"/>
      <c r="G474" s="135"/>
      <c r="H474" s="135"/>
      <c r="I474" s="135"/>
      <c r="J474" s="135"/>
      <c r="K474" s="135"/>
      <c r="L474" s="135"/>
      <c r="M474" s="135"/>
      <c r="N474" s="135"/>
      <c r="O474" s="135"/>
      <c r="P474" s="135"/>
      <c r="Q474" s="135"/>
      <c r="R474" s="135"/>
      <c r="S474" s="135"/>
    </row>
    <row r="475" spans="1:19" ht="15.75" customHeight="1" x14ac:dyDescent="0.2">
      <c r="A475" s="135"/>
      <c r="B475" s="132"/>
      <c r="C475" s="135"/>
      <c r="D475" s="135"/>
      <c r="E475" s="135"/>
      <c r="F475" s="135"/>
      <c r="G475" s="135"/>
      <c r="H475" s="135"/>
      <c r="I475" s="135"/>
      <c r="J475" s="135"/>
      <c r="K475" s="135"/>
      <c r="L475" s="135"/>
      <c r="M475" s="135"/>
      <c r="N475" s="135"/>
      <c r="O475" s="135"/>
      <c r="P475" s="135"/>
      <c r="Q475" s="135"/>
      <c r="R475" s="135"/>
      <c r="S475" s="135"/>
    </row>
    <row r="476" spans="1:19" ht="15.75" customHeight="1" x14ac:dyDescent="0.2">
      <c r="A476" s="135"/>
      <c r="B476" s="132"/>
      <c r="C476" s="135"/>
      <c r="D476" s="135"/>
      <c r="E476" s="135"/>
      <c r="F476" s="135"/>
      <c r="G476" s="135"/>
      <c r="H476" s="135"/>
      <c r="I476" s="135"/>
      <c r="J476" s="135"/>
      <c r="K476" s="135"/>
      <c r="L476" s="135"/>
      <c r="M476" s="135"/>
      <c r="N476" s="135"/>
      <c r="O476" s="135"/>
      <c r="P476" s="135"/>
      <c r="Q476" s="135"/>
      <c r="R476" s="135"/>
      <c r="S476" s="135"/>
    </row>
    <row r="477" spans="1:19" ht="15.75" customHeight="1" x14ac:dyDescent="0.2">
      <c r="A477" s="135"/>
      <c r="B477" s="132"/>
      <c r="C477" s="135"/>
      <c r="D477" s="135"/>
      <c r="E477" s="135"/>
      <c r="F477" s="135"/>
      <c r="G477" s="135"/>
      <c r="H477" s="135"/>
      <c r="I477" s="135"/>
      <c r="J477" s="135"/>
      <c r="K477" s="135"/>
      <c r="L477" s="135"/>
      <c r="M477" s="135"/>
      <c r="N477" s="135"/>
      <c r="O477" s="135"/>
      <c r="P477" s="135"/>
      <c r="Q477" s="135"/>
      <c r="R477" s="135"/>
      <c r="S477" s="135"/>
    </row>
    <row r="478" spans="1:19" ht="15.75" customHeight="1" x14ac:dyDescent="0.2">
      <c r="A478" s="135"/>
      <c r="B478" s="132"/>
      <c r="C478" s="135"/>
      <c r="D478" s="135"/>
      <c r="E478" s="135"/>
      <c r="F478" s="135"/>
      <c r="G478" s="135"/>
      <c r="H478" s="135"/>
      <c r="I478" s="135"/>
      <c r="J478" s="135"/>
      <c r="K478" s="135"/>
      <c r="L478" s="135"/>
      <c r="M478" s="135"/>
      <c r="N478" s="135"/>
      <c r="O478" s="135"/>
      <c r="P478" s="135"/>
      <c r="Q478" s="135"/>
      <c r="R478" s="135"/>
      <c r="S478" s="135"/>
    </row>
    <row r="479" spans="1:19" ht="15.75" customHeight="1" x14ac:dyDescent="0.2">
      <c r="A479" s="135"/>
      <c r="B479" s="132"/>
      <c r="C479" s="135"/>
      <c r="D479" s="135"/>
      <c r="E479" s="135"/>
      <c r="F479" s="135"/>
      <c r="G479" s="135"/>
      <c r="H479" s="135"/>
      <c r="I479" s="135"/>
      <c r="J479" s="135"/>
      <c r="K479" s="135"/>
      <c r="L479" s="135"/>
      <c r="M479" s="135"/>
      <c r="N479" s="135"/>
      <c r="O479" s="135"/>
      <c r="P479" s="135"/>
      <c r="Q479" s="135"/>
      <c r="R479" s="135"/>
      <c r="S479" s="135"/>
    </row>
    <row r="480" spans="1:19" ht="15.75" customHeight="1" x14ac:dyDescent="0.2">
      <c r="A480" s="135"/>
      <c r="B480" s="132"/>
      <c r="C480" s="135"/>
      <c r="D480" s="135"/>
      <c r="E480" s="135"/>
      <c r="F480" s="135"/>
      <c r="G480" s="135"/>
      <c r="H480" s="135"/>
      <c r="I480" s="135"/>
      <c r="J480" s="135"/>
      <c r="K480" s="135"/>
      <c r="L480" s="135"/>
      <c r="M480" s="135"/>
      <c r="N480" s="135"/>
      <c r="O480" s="135"/>
      <c r="P480" s="135"/>
      <c r="Q480" s="135"/>
      <c r="R480" s="135"/>
      <c r="S480" s="135"/>
    </row>
    <row r="481" spans="1:19" ht="15.75" customHeight="1" x14ac:dyDescent="0.2">
      <c r="A481" s="135"/>
      <c r="B481" s="132"/>
      <c r="C481" s="135"/>
      <c r="D481" s="135"/>
      <c r="E481" s="135"/>
      <c r="F481" s="135"/>
      <c r="G481" s="135"/>
      <c r="H481" s="135"/>
      <c r="I481" s="135"/>
      <c r="J481" s="135"/>
      <c r="K481" s="135"/>
      <c r="L481" s="135"/>
      <c r="M481" s="135"/>
      <c r="N481" s="135"/>
      <c r="O481" s="135"/>
      <c r="P481" s="135"/>
      <c r="Q481" s="135"/>
      <c r="R481" s="135"/>
      <c r="S481" s="135"/>
    </row>
    <row r="482" spans="1:19" ht="15.75" customHeight="1" x14ac:dyDescent="0.2">
      <c r="A482" s="135"/>
      <c r="B482" s="132"/>
      <c r="C482" s="135"/>
      <c r="D482" s="135"/>
      <c r="E482" s="135"/>
      <c r="F482" s="135"/>
      <c r="G482" s="135"/>
      <c r="H482" s="135"/>
      <c r="I482" s="135"/>
      <c r="J482" s="135"/>
      <c r="K482" s="135"/>
      <c r="L482" s="135"/>
      <c r="M482" s="135"/>
      <c r="N482" s="135"/>
      <c r="O482" s="135"/>
      <c r="P482" s="135"/>
      <c r="Q482" s="135"/>
      <c r="R482" s="135"/>
      <c r="S482" s="135"/>
    </row>
    <row r="483" spans="1:19" ht="15.75" customHeight="1" x14ac:dyDescent="0.2">
      <c r="A483" s="135"/>
      <c r="B483" s="132"/>
      <c r="C483" s="135"/>
      <c r="D483" s="135"/>
      <c r="E483" s="135"/>
      <c r="F483" s="135"/>
      <c r="G483" s="135"/>
      <c r="H483" s="135"/>
      <c r="I483" s="135"/>
      <c r="J483" s="135"/>
      <c r="K483" s="135"/>
      <c r="L483" s="135"/>
      <c r="M483" s="135"/>
      <c r="N483" s="135"/>
      <c r="O483" s="135"/>
      <c r="P483" s="135"/>
      <c r="Q483" s="135"/>
      <c r="R483" s="135"/>
      <c r="S483" s="135"/>
    </row>
    <row r="484" spans="1:19" ht="15.75" customHeight="1" x14ac:dyDescent="0.2">
      <c r="A484" s="135"/>
      <c r="B484" s="132"/>
      <c r="C484" s="135"/>
      <c r="D484" s="135"/>
      <c r="E484" s="135"/>
      <c r="F484" s="135"/>
      <c r="G484" s="135"/>
      <c r="H484" s="135"/>
      <c r="I484" s="135"/>
      <c r="J484" s="135"/>
      <c r="K484" s="135"/>
      <c r="L484" s="135"/>
      <c r="M484" s="135"/>
      <c r="N484" s="135"/>
      <c r="O484" s="135"/>
      <c r="P484" s="135"/>
      <c r="Q484" s="135"/>
      <c r="R484" s="135"/>
      <c r="S484" s="135"/>
    </row>
    <row r="485" spans="1:19" ht="15.75" customHeight="1" x14ac:dyDescent="0.2">
      <c r="A485" s="135"/>
      <c r="B485" s="132"/>
      <c r="C485" s="135"/>
      <c r="D485" s="135"/>
      <c r="E485" s="135"/>
      <c r="F485" s="135"/>
      <c r="G485" s="135"/>
      <c r="H485" s="135"/>
      <c r="I485" s="135"/>
      <c r="J485" s="135"/>
      <c r="K485" s="135"/>
      <c r="L485" s="135"/>
      <c r="M485" s="135"/>
      <c r="N485" s="135"/>
      <c r="O485" s="135"/>
      <c r="P485" s="135"/>
      <c r="Q485" s="135"/>
      <c r="R485" s="135"/>
      <c r="S485" s="135"/>
    </row>
    <row r="486" spans="1:19" ht="15.75" customHeight="1" x14ac:dyDescent="0.2">
      <c r="A486" s="135"/>
      <c r="B486" s="132"/>
      <c r="C486" s="135"/>
      <c r="D486" s="135"/>
      <c r="E486" s="135"/>
      <c r="F486" s="135"/>
      <c r="G486" s="135"/>
      <c r="H486" s="135"/>
      <c r="I486" s="135"/>
      <c r="J486" s="135"/>
      <c r="K486" s="135"/>
      <c r="L486" s="135"/>
      <c r="M486" s="135"/>
      <c r="N486" s="135"/>
      <c r="O486" s="135"/>
      <c r="P486" s="135"/>
      <c r="Q486" s="135"/>
      <c r="R486" s="135"/>
      <c r="S486" s="135"/>
    </row>
    <row r="487" spans="1:19" ht="15.75" customHeight="1" x14ac:dyDescent="0.2">
      <c r="A487" s="135"/>
      <c r="B487" s="132"/>
      <c r="C487" s="135"/>
      <c r="D487" s="135"/>
      <c r="E487" s="135"/>
      <c r="F487" s="135"/>
      <c r="G487" s="135"/>
      <c r="H487" s="135"/>
      <c r="I487" s="135"/>
      <c r="J487" s="135"/>
      <c r="K487" s="135"/>
      <c r="L487" s="135"/>
      <c r="M487" s="135"/>
      <c r="N487" s="135"/>
      <c r="O487" s="135"/>
      <c r="P487" s="135"/>
      <c r="Q487" s="135"/>
      <c r="R487" s="135"/>
      <c r="S487" s="135"/>
    </row>
    <row r="488" spans="1:19" ht="15.75" customHeight="1" x14ac:dyDescent="0.2">
      <c r="A488" s="135"/>
      <c r="B488" s="132"/>
      <c r="C488" s="135"/>
      <c r="D488" s="135"/>
      <c r="E488" s="135"/>
      <c r="F488" s="135"/>
      <c r="G488" s="135"/>
      <c r="H488" s="135"/>
      <c r="I488" s="135"/>
      <c r="J488" s="135"/>
      <c r="K488" s="135"/>
      <c r="L488" s="135"/>
      <c r="M488" s="135"/>
      <c r="N488" s="135"/>
      <c r="O488" s="135"/>
      <c r="P488" s="135"/>
      <c r="Q488" s="135"/>
      <c r="R488" s="135"/>
      <c r="S488" s="135"/>
    </row>
    <row r="489" spans="1:19" ht="15.75" customHeight="1" x14ac:dyDescent="0.2">
      <c r="A489" s="135"/>
      <c r="B489" s="132"/>
      <c r="C489" s="135"/>
      <c r="D489" s="135"/>
      <c r="E489" s="135"/>
      <c r="F489" s="135"/>
      <c r="G489" s="135"/>
      <c r="H489" s="135"/>
      <c r="I489" s="135"/>
      <c r="J489" s="135"/>
      <c r="K489" s="135"/>
      <c r="L489" s="135"/>
      <c r="M489" s="135"/>
      <c r="N489" s="135"/>
      <c r="O489" s="135"/>
      <c r="P489" s="135"/>
      <c r="Q489" s="135"/>
      <c r="R489" s="135"/>
      <c r="S489" s="135"/>
    </row>
    <row r="490" spans="1:19" ht="15.75" customHeight="1" x14ac:dyDescent="0.2">
      <c r="A490" s="135"/>
      <c r="B490" s="132"/>
      <c r="C490" s="135"/>
      <c r="D490" s="135"/>
      <c r="E490" s="135"/>
      <c r="F490" s="135"/>
      <c r="G490" s="135"/>
      <c r="H490" s="135"/>
      <c r="I490" s="135"/>
      <c r="J490" s="135"/>
      <c r="K490" s="135"/>
      <c r="L490" s="135"/>
      <c r="M490" s="135"/>
      <c r="N490" s="135"/>
      <c r="O490" s="135"/>
      <c r="P490" s="135"/>
      <c r="Q490" s="135"/>
      <c r="R490" s="135"/>
      <c r="S490" s="135"/>
    </row>
    <row r="491" spans="1:19" ht="15.75" customHeight="1" x14ac:dyDescent="0.2">
      <c r="A491" s="135"/>
      <c r="B491" s="132"/>
      <c r="C491" s="135"/>
      <c r="D491" s="135"/>
      <c r="E491" s="135"/>
      <c r="F491" s="135"/>
      <c r="G491" s="135"/>
      <c r="H491" s="135"/>
      <c r="I491" s="135"/>
      <c r="J491" s="135"/>
      <c r="K491" s="135"/>
      <c r="L491" s="135"/>
      <c r="M491" s="135"/>
      <c r="N491" s="135"/>
      <c r="O491" s="135"/>
      <c r="P491" s="135"/>
      <c r="Q491" s="135"/>
      <c r="R491" s="135"/>
      <c r="S491" s="135"/>
    </row>
    <row r="492" spans="1:19" ht="15.75" customHeight="1" x14ac:dyDescent="0.2">
      <c r="A492" s="135"/>
      <c r="B492" s="132"/>
      <c r="C492" s="135"/>
      <c r="D492" s="135"/>
      <c r="E492" s="135"/>
      <c r="F492" s="135"/>
      <c r="G492" s="135"/>
      <c r="H492" s="135"/>
      <c r="I492" s="135"/>
      <c r="J492" s="135"/>
      <c r="K492" s="135"/>
      <c r="L492" s="135"/>
      <c r="M492" s="135"/>
      <c r="N492" s="135"/>
      <c r="O492" s="135"/>
      <c r="P492" s="135"/>
      <c r="Q492" s="135"/>
      <c r="R492" s="135"/>
      <c r="S492" s="135"/>
    </row>
    <row r="493" spans="1:19" ht="15.75" customHeight="1" x14ac:dyDescent="0.2">
      <c r="A493" s="135"/>
      <c r="B493" s="132"/>
      <c r="C493" s="135"/>
      <c r="D493" s="135"/>
      <c r="E493" s="135"/>
      <c r="F493" s="135"/>
      <c r="G493" s="135"/>
      <c r="H493" s="135"/>
      <c r="I493" s="135"/>
      <c r="J493" s="135"/>
      <c r="K493" s="135"/>
      <c r="L493" s="135"/>
      <c r="M493" s="135"/>
      <c r="N493" s="135"/>
      <c r="O493" s="135"/>
      <c r="P493" s="135"/>
      <c r="Q493" s="135"/>
      <c r="R493" s="135"/>
      <c r="S493" s="135"/>
    </row>
    <row r="494" spans="1:19" ht="15.75" customHeight="1" x14ac:dyDescent="0.2">
      <c r="A494" s="135"/>
      <c r="B494" s="132"/>
      <c r="C494" s="135"/>
      <c r="D494" s="135"/>
      <c r="E494" s="135"/>
      <c r="F494" s="135"/>
      <c r="G494" s="135"/>
      <c r="H494" s="135"/>
      <c r="I494" s="135"/>
      <c r="J494" s="135"/>
      <c r="K494" s="135"/>
      <c r="L494" s="135"/>
      <c r="M494" s="135"/>
      <c r="N494" s="135"/>
      <c r="O494" s="135"/>
      <c r="P494" s="135"/>
      <c r="Q494" s="135"/>
      <c r="R494" s="135"/>
      <c r="S494" s="135"/>
    </row>
    <row r="495" spans="1:19" ht="15.75" customHeight="1" x14ac:dyDescent="0.2">
      <c r="A495" s="135"/>
      <c r="B495" s="132"/>
      <c r="C495" s="135"/>
      <c r="D495" s="135"/>
      <c r="E495" s="135"/>
      <c r="F495" s="135"/>
      <c r="G495" s="135"/>
      <c r="H495" s="135"/>
      <c r="I495" s="135"/>
      <c r="J495" s="135"/>
      <c r="K495" s="135"/>
      <c r="L495" s="135"/>
      <c r="M495" s="135"/>
      <c r="N495" s="135"/>
      <c r="O495" s="135"/>
      <c r="P495" s="135"/>
      <c r="Q495" s="135"/>
      <c r="R495" s="135"/>
      <c r="S495" s="135"/>
    </row>
    <row r="496" spans="1:19" ht="15.75" customHeight="1" x14ac:dyDescent="0.2">
      <c r="A496" s="135"/>
      <c r="B496" s="132"/>
      <c r="C496" s="135"/>
      <c r="D496" s="135"/>
      <c r="E496" s="135"/>
      <c r="F496" s="135"/>
      <c r="G496" s="135"/>
      <c r="H496" s="135"/>
      <c r="I496" s="135"/>
      <c r="J496" s="135"/>
      <c r="K496" s="135"/>
      <c r="L496" s="135"/>
      <c r="M496" s="135"/>
      <c r="N496" s="135"/>
      <c r="O496" s="135"/>
      <c r="P496" s="135"/>
      <c r="Q496" s="135"/>
      <c r="R496" s="135"/>
      <c r="S496" s="135"/>
    </row>
    <row r="497" spans="1:19" ht="15.75" customHeight="1" x14ac:dyDescent="0.2">
      <c r="A497" s="135"/>
      <c r="B497" s="132"/>
      <c r="C497" s="135"/>
      <c r="D497" s="135"/>
      <c r="E497" s="135"/>
      <c r="F497" s="135"/>
      <c r="G497" s="135"/>
      <c r="H497" s="135"/>
      <c r="I497" s="135"/>
      <c r="J497" s="135"/>
      <c r="K497" s="135"/>
      <c r="L497" s="135"/>
      <c r="M497" s="135"/>
      <c r="N497" s="135"/>
      <c r="O497" s="135"/>
      <c r="P497" s="135"/>
      <c r="Q497" s="135"/>
      <c r="R497" s="135"/>
      <c r="S497" s="135"/>
    </row>
    <row r="498" spans="1:19" ht="15.75" customHeight="1" x14ac:dyDescent="0.2">
      <c r="A498" s="135"/>
      <c r="B498" s="132"/>
      <c r="C498" s="135"/>
      <c r="D498" s="135"/>
      <c r="E498" s="135"/>
      <c r="F498" s="135"/>
      <c r="G498" s="135"/>
      <c r="H498" s="135"/>
      <c r="I498" s="135"/>
      <c r="J498" s="135"/>
      <c r="K498" s="135"/>
      <c r="L498" s="135"/>
      <c r="M498" s="135"/>
      <c r="N498" s="135"/>
      <c r="O498" s="135"/>
      <c r="P498" s="135"/>
      <c r="Q498" s="135"/>
      <c r="R498" s="135"/>
      <c r="S498" s="135"/>
    </row>
    <row r="499" spans="1:19" ht="15.75" customHeight="1" x14ac:dyDescent="0.2">
      <c r="A499" s="135"/>
      <c r="B499" s="132"/>
      <c r="C499" s="135"/>
      <c r="D499" s="135"/>
      <c r="E499" s="135"/>
      <c r="F499" s="135"/>
      <c r="G499" s="135"/>
      <c r="H499" s="135"/>
      <c r="I499" s="135"/>
      <c r="J499" s="135"/>
      <c r="K499" s="135"/>
      <c r="L499" s="135"/>
      <c r="M499" s="135"/>
      <c r="N499" s="135"/>
      <c r="O499" s="135"/>
      <c r="P499" s="135"/>
      <c r="Q499" s="135"/>
      <c r="R499" s="135"/>
      <c r="S499" s="135"/>
    </row>
    <row r="500" spans="1:19" ht="15.75" customHeight="1" x14ac:dyDescent="0.2">
      <c r="A500" s="135"/>
      <c r="B500" s="132"/>
      <c r="C500" s="135"/>
      <c r="D500" s="135"/>
      <c r="E500" s="135"/>
      <c r="F500" s="135"/>
      <c r="G500" s="135"/>
      <c r="H500" s="135"/>
      <c r="I500" s="135"/>
      <c r="J500" s="135"/>
      <c r="K500" s="135"/>
      <c r="L500" s="135"/>
      <c r="M500" s="135"/>
      <c r="N500" s="135"/>
      <c r="O500" s="135"/>
      <c r="P500" s="135"/>
      <c r="Q500" s="135"/>
      <c r="R500" s="135"/>
      <c r="S500" s="135"/>
    </row>
    <row r="501" spans="1:19" ht="15.75" customHeight="1" x14ac:dyDescent="0.2">
      <c r="A501" s="135"/>
      <c r="B501" s="132"/>
      <c r="C501" s="135"/>
      <c r="D501" s="135"/>
      <c r="E501" s="135"/>
      <c r="F501" s="135"/>
      <c r="G501" s="135"/>
      <c r="H501" s="135"/>
      <c r="I501" s="135"/>
      <c r="J501" s="135"/>
      <c r="K501" s="135"/>
      <c r="L501" s="135"/>
      <c r="M501" s="135"/>
      <c r="N501" s="135"/>
      <c r="O501" s="135"/>
      <c r="P501" s="135"/>
      <c r="Q501" s="135"/>
      <c r="R501" s="135"/>
      <c r="S501" s="135"/>
    </row>
    <row r="502" spans="1:19" ht="15.75" customHeight="1" x14ac:dyDescent="0.2">
      <c r="A502" s="135"/>
      <c r="B502" s="132"/>
      <c r="C502" s="135"/>
      <c r="D502" s="135"/>
      <c r="E502" s="135"/>
      <c r="F502" s="135"/>
      <c r="G502" s="135"/>
      <c r="H502" s="135"/>
      <c r="I502" s="135"/>
      <c r="J502" s="135"/>
      <c r="K502" s="135"/>
      <c r="L502" s="135"/>
      <c r="M502" s="135"/>
      <c r="N502" s="135"/>
      <c r="O502" s="135"/>
      <c r="P502" s="135"/>
      <c r="Q502" s="135"/>
      <c r="R502" s="135"/>
      <c r="S502" s="135"/>
    </row>
    <row r="503" spans="1:19" ht="15.75" customHeight="1" x14ac:dyDescent="0.2">
      <c r="A503" s="135"/>
      <c r="B503" s="132"/>
      <c r="C503" s="135"/>
      <c r="D503" s="135"/>
      <c r="E503" s="135"/>
      <c r="F503" s="135"/>
      <c r="G503" s="135"/>
      <c r="H503" s="135"/>
      <c r="I503" s="135"/>
      <c r="J503" s="135"/>
      <c r="K503" s="135"/>
      <c r="L503" s="135"/>
      <c r="M503" s="135"/>
      <c r="N503" s="135"/>
      <c r="O503" s="135"/>
      <c r="P503" s="135"/>
      <c r="Q503" s="135"/>
      <c r="R503" s="135"/>
      <c r="S503" s="135"/>
    </row>
    <row r="504" spans="1:19" ht="15.75" customHeight="1" x14ac:dyDescent="0.2">
      <c r="A504" s="135"/>
      <c r="B504" s="132"/>
      <c r="C504" s="135"/>
      <c r="D504" s="135"/>
      <c r="E504" s="135"/>
      <c r="F504" s="135"/>
      <c r="G504" s="135"/>
      <c r="H504" s="135"/>
      <c r="I504" s="135"/>
      <c r="J504" s="135"/>
      <c r="K504" s="135"/>
      <c r="L504" s="135"/>
      <c r="M504" s="135"/>
      <c r="N504" s="135"/>
      <c r="O504" s="135"/>
      <c r="P504" s="135"/>
      <c r="Q504" s="135"/>
      <c r="R504" s="135"/>
      <c r="S504" s="135"/>
    </row>
    <row r="505" spans="1:19" ht="15.75" customHeight="1" x14ac:dyDescent="0.2">
      <c r="A505" s="135"/>
      <c r="B505" s="132"/>
      <c r="C505" s="135"/>
      <c r="D505" s="135"/>
      <c r="E505" s="135"/>
      <c r="F505" s="135"/>
      <c r="G505" s="135"/>
      <c r="H505" s="135"/>
      <c r="I505" s="135"/>
      <c r="J505" s="135"/>
      <c r="K505" s="135"/>
      <c r="L505" s="135"/>
      <c r="M505" s="135"/>
      <c r="N505" s="135"/>
      <c r="O505" s="135"/>
      <c r="P505" s="135"/>
      <c r="Q505" s="135"/>
      <c r="R505" s="135"/>
      <c r="S505" s="135"/>
    </row>
    <row r="506" spans="1:19" ht="15.75" customHeight="1" x14ac:dyDescent="0.2">
      <c r="A506" s="135"/>
      <c r="B506" s="132"/>
      <c r="C506" s="135"/>
      <c r="D506" s="135"/>
      <c r="E506" s="135"/>
      <c r="F506" s="135"/>
      <c r="G506" s="135"/>
      <c r="H506" s="135"/>
      <c r="I506" s="135"/>
      <c r="J506" s="135"/>
      <c r="K506" s="135"/>
      <c r="L506" s="135"/>
      <c r="M506" s="135"/>
      <c r="N506" s="135"/>
      <c r="O506" s="135"/>
      <c r="P506" s="135"/>
      <c r="Q506" s="135"/>
      <c r="R506" s="135"/>
      <c r="S506" s="135"/>
    </row>
    <row r="507" spans="1:19" ht="15.75" customHeight="1" x14ac:dyDescent="0.2">
      <c r="A507" s="135"/>
      <c r="B507" s="132"/>
      <c r="C507" s="135"/>
      <c r="D507" s="135"/>
      <c r="E507" s="135"/>
      <c r="F507" s="135"/>
      <c r="G507" s="135"/>
      <c r="H507" s="135"/>
      <c r="I507" s="135"/>
      <c r="J507" s="135"/>
      <c r="K507" s="135"/>
      <c r="L507" s="135"/>
      <c r="M507" s="135"/>
      <c r="N507" s="135"/>
      <c r="O507" s="135"/>
      <c r="P507" s="135"/>
      <c r="Q507" s="135"/>
      <c r="R507" s="135"/>
      <c r="S507" s="135"/>
    </row>
    <row r="508" spans="1:19" ht="15.75" customHeight="1" x14ac:dyDescent="0.2">
      <c r="A508" s="135"/>
      <c r="B508" s="132"/>
      <c r="C508" s="135"/>
      <c r="D508" s="135"/>
      <c r="E508" s="135"/>
      <c r="F508" s="135"/>
      <c r="G508" s="135"/>
      <c r="H508" s="135"/>
      <c r="I508" s="135"/>
      <c r="J508" s="135"/>
      <c r="K508" s="135"/>
      <c r="L508" s="135"/>
      <c r="M508" s="135"/>
      <c r="N508" s="135"/>
      <c r="O508" s="135"/>
      <c r="P508" s="135"/>
      <c r="Q508" s="135"/>
      <c r="R508" s="135"/>
      <c r="S508" s="135"/>
    </row>
    <row r="509" spans="1:19" ht="15.75" customHeight="1" x14ac:dyDescent="0.2">
      <c r="A509" s="135"/>
      <c r="B509" s="132"/>
      <c r="C509" s="135"/>
      <c r="D509" s="135"/>
      <c r="E509" s="135"/>
      <c r="F509" s="135"/>
      <c r="G509" s="135"/>
      <c r="H509" s="135"/>
      <c r="I509" s="135"/>
      <c r="J509" s="135"/>
      <c r="K509" s="135"/>
      <c r="L509" s="135"/>
      <c r="M509" s="135"/>
      <c r="N509" s="135"/>
      <c r="O509" s="135"/>
      <c r="P509" s="135"/>
      <c r="Q509" s="135"/>
      <c r="R509" s="135"/>
      <c r="S509" s="135"/>
    </row>
    <row r="510" spans="1:19" ht="15.75" customHeight="1" x14ac:dyDescent="0.2">
      <c r="A510" s="135"/>
      <c r="B510" s="132"/>
      <c r="C510" s="135"/>
      <c r="D510" s="135"/>
      <c r="E510" s="135"/>
      <c r="F510" s="135"/>
      <c r="G510" s="135"/>
      <c r="H510" s="135"/>
      <c r="I510" s="135"/>
      <c r="J510" s="135"/>
      <c r="K510" s="135"/>
      <c r="L510" s="135"/>
      <c r="M510" s="135"/>
      <c r="N510" s="135"/>
      <c r="O510" s="135"/>
      <c r="P510" s="135"/>
      <c r="Q510" s="135"/>
      <c r="R510" s="135"/>
      <c r="S510" s="135"/>
    </row>
    <row r="511" spans="1:19" ht="15.75" customHeight="1" x14ac:dyDescent="0.2">
      <c r="A511" s="135"/>
      <c r="B511" s="132"/>
      <c r="C511" s="135"/>
      <c r="D511" s="135"/>
      <c r="E511" s="135"/>
      <c r="F511" s="135"/>
      <c r="G511" s="135"/>
      <c r="H511" s="135"/>
      <c r="I511" s="135"/>
      <c r="J511" s="135"/>
      <c r="K511" s="135"/>
      <c r="L511" s="135"/>
      <c r="M511" s="135"/>
      <c r="N511" s="135"/>
      <c r="O511" s="135"/>
      <c r="P511" s="135"/>
      <c r="Q511" s="135"/>
      <c r="R511" s="135"/>
      <c r="S511" s="135"/>
    </row>
    <row r="512" spans="1:19" ht="15.75" customHeight="1" x14ac:dyDescent="0.2">
      <c r="A512" s="135"/>
      <c r="B512" s="132"/>
      <c r="C512" s="135"/>
      <c r="D512" s="135"/>
      <c r="E512" s="135"/>
      <c r="F512" s="135"/>
      <c r="G512" s="135"/>
      <c r="H512" s="135"/>
      <c r="I512" s="135"/>
      <c r="J512" s="135"/>
      <c r="K512" s="135"/>
      <c r="L512" s="135"/>
      <c r="M512" s="135"/>
      <c r="N512" s="135"/>
      <c r="O512" s="135"/>
      <c r="P512" s="135"/>
      <c r="Q512" s="135"/>
      <c r="R512" s="135"/>
      <c r="S512" s="135"/>
    </row>
    <row r="513" spans="1:19" ht="15.75" customHeight="1" x14ac:dyDescent="0.2">
      <c r="A513" s="135"/>
      <c r="B513" s="132"/>
      <c r="C513" s="135"/>
      <c r="D513" s="135"/>
      <c r="E513" s="135"/>
      <c r="F513" s="135"/>
      <c r="G513" s="135"/>
      <c r="H513" s="135"/>
      <c r="I513" s="135"/>
      <c r="J513" s="135"/>
      <c r="K513" s="135"/>
      <c r="L513" s="135"/>
      <c r="M513" s="135"/>
      <c r="N513" s="135"/>
      <c r="O513" s="135"/>
      <c r="P513" s="135"/>
      <c r="Q513" s="135"/>
      <c r="R513" s="135"/>
      <c r="S513" s="135"/>
    </row>
    <row r="514" spans="1:19" ht="15.75" customHeight="1" x14ac:dyDescent="0.2">
      <c r="A514" s="135"/>
      <c r="B514" s="132"/>
      <c r="C514" s="135"/>
      <c r="D514" s="135"/>
      <c r="E514" s="135"/>
      <c r="F514" s="135"/>
      <c r="G514" s="135"/>
      <c r="H514" s="135"/>
      <c r="I514" s="135"/>
      <c r="J514" s="135"/>
      <c r="K514" s="135"/>
      <c r="L514" s="135"/>
      <c r="M514" s="135"/>
      <c r="N514" s="135"/>
      <c r="O514" s="135"/>
      <c r="P514" s="135"/>
      <c r="Q514" s="135"/>
      <c r="R514" s="135"/>
      <c r="S514" s="135"/>
    </row>
    <row r="515" spans="1:19" ht="15.75" customHeight="1" x14ac:dyDescent="0.2">
      <c r="A515" s="135"/>
      <c r="B515" s="132"/>
      <c r="C515" s="135"/>
      <c r="D515" s="135"/>
      <c r="E515" s="135"/>
      <c r="F515" s="135"/>
      <c r="G515" s="135"/>
      <c r="H515" s="135"/>
      <c r="I515" s="135"/>
      <c r="J515" s="135"/>
      <c r="K515" s="135"/>
      <c r="L515" s="135"/>
      <c r="M515" s="135"/>
      <c r="N515" s="135"/>
      <c r="O515" s="135"/>
      <c r="P515" s="135"/>
      <c r="Q515" s="135"/>
      <c r="R515" s="135"/>
      <c r="S515" s="135"/>
    </row>
    <row r="516" spans="1:19" ht="15.75" customHeight="1" x14ac:dyDescent="0.2">
      <c r="A516" s="135"/>
      <c r="B516" s="132"/>
      <c r="C516" s="135"/>
      <c r="D516" s="135"/>
      <c r="E516" s="135"/>
      <c r="F516" s="135"/>
      <c r="G516" s="135"/>
      <c r="H516" s="135"/>
      <c r="I516" s="135"/>
      <c r="J516" s="135"/>
      <c r="K516" s="135"/>
      <c r="L516" s="135"/>
      <c r="M516" s="135"/>
      <c r="N516" s="135"/>
      <c r="O516" s="135"/>
      <c r="P516" s="135"/>
      <c r="Q516" s="135"/>
      <c r="R516" s="135"/>
      <c r="S516" s="135"/>
    </row>
    <row r="517" spans="1:19" ht="15.75" customHeight="1" x14ac:dyDescent="0.2">
      <c r="A517" s="135"/>
      <c r="B517" s="132"/>
      <c r="C517" s="135"/>
      <c r="D517" s="135"/>
      <c r="E517" s="135"/>
      <c r="F517" s="135"/>
      <c r="G517" s="135"/>
      <c r="H517" s="135"/>
      <c r="I517" s="135"/>
      <c r="J517" s="135"/>
      <c r="K517" s="135"/>
      <c r="L517" s="135"/>
      <c r="M517" s="135"/>
      <c r="N517" s="135"/>
      <c r="O517" s="135"/>
      <c r="P517" s="135"/>
      <c r="Q517" s="135"/>
      <c r="R517" s="135"/>
      <c r="S517" s="135"/>
    </row>
    <row r="518" spans="1:19" ht="15.75" customHeight="1" x14ac:dyDescent="0.2">
      <c r="A518" s="135"/>
      <c r="B518" s="132"/>
      <c r="C518" s="135"/>
      <c r="D518" s="135"/>
      <c r="E518" s="135"/>
      <c r="F518" s="135"/>
      <c r="G518" s="135"/>
      <c r="H518" s="135"/>
      <c r="I518" s="135"/>
      <c r="J518" s="135"/>
      <c r="K518" s="135"/>
      <c r="L518" s="135"/>
      <c r="M518" s="135"/>
      <c r="N518" s="135"/>
      <c r="O518" s="135"/>
      <c r="P518" s="135"/>
      <c r="Q518" s="135"/>
      <c r="R518" s="135"/>
      <c r="S518" s="135"/>
    </row>
    <row r="519" spans="1:19" ht="15.75" customHeight="1" x14ac:dyDescent="0.2">
      <c r="A519" s="135"/>
      <c r="B519" s="132"/>
      <c r="C519" s="135"/>
      <c r="D519" s="135"/>
      <c r="E519" s="135"/>
      <c r="F519" s="135"/>
      <c r="G519" s="135"/>
      <c r="H519" s="135"/>
      <c r="I519" s="135"/>
      <c r="J519" s="135"/>
      <c r="K519" s="135"/>
      <c r="L519" s="135"/>
      <c r="M519" s="135"/>
      <c r="N519" s="135"/>
      <c r="O519" s="135"/>
      <c r="P519" s="135"/>
      <c r="Q519" s="135"/>
      <c r="R519" s="135"/>
      <c r="S519" s="135"/>
    </row>
    <row r="520" spans="1:19" ht="15.75" customHeight="1" x14ac:dyDescent="0.2">
      <c r="A520" s="135"/>
      <c r="B520" s="132"/>
      <c r="C520" s="135"/>
      <c r="D520" s="135"/>
      <c r="E520" s="135"/>
      <c r="F520" s="135"/>
      <c r="G520" s="135"/>
      <c r="H520" s="135"/>
      <c r="I520" s="135"/>
      <c r="J520" s="135"/>
      <c r="K520" s="135"/>
      <c r="L520" s="135"/>
      <c r="M520" s="135"/>
      <c r="N520" s="135"/>
      <c r="O520" s="135"/>
      <c r="P520" s="135"/>
      <c r="Q520" s="135"/>
      <c r="R520" s="135"/>
      <c r="S520" s="135"/>
    </row>
    <row r="521" spans="1:19" ht="15.75" customHeight="1" x14ac:dyDescent="0.2">
      <c r="A521" s="135"/>
      <c r="B521" s="132"/>
      <c r="C521" s="135"/>
      <c r="D521" s="135"/>
      <c r="E521" s="135"/>
      <c r="F521" s="135"/>
      <c r="G521" s="135"/>
      <c r="H521" s="135"/>
      <c r="I521" s="135"/>
      <c r="J521" s="135"/>
      <c r="K521" s="135"/>
      <c r="L521" s="135"/>
      <c r="M521" s="135"/>
      <c r="N521" s="135"/>
      <c r="O521" s="135"/>
      <c r="P521" s="135"/>
      <c r="Q521" s="135"/>
      <c r="R521" s="135"/>
      <c r="S521" s="135"/>
    </row>
    <row r="522" spans="1:19" ht="15.75" customHeight="1" x14ac:dyDescent="0.2">
      <c r="A522" s="135"/>
      <c r="B522" s="132"/>
      <c r="C522" s="135"/>
      <c r="D522" s="135"/>
      <c r="E522" s="135"/>
      <c r="F522" s="135"/>
      <c r="G522" s="135"/>
      <c r="H522" s="135"/>
      <c r="I522" s="135"/>
      <c r="J522" s="135"/>
      <c r="K522" s="135"/>
      <c r="L522" s="135"/>
      <c r="M522" s="135"/>
      <c r="N522" s="135"/>
      <c r="O522" s="135"/>
      <c r="P522" s="135"/>
      <c r="Q522" s="135"/>
      <c r="R522" s="135"/>
      <c r="S522" s="135"/>
    </row>
    <row r="523" spans="1:19" ht="15.75" customHeight="1" x14ac:dyDescent="0.2">
      <c r="A523" s="135"/>
      <c r="B523" s="132"/>
      <c r="C523" s="135"/>
      <c r="D523" s="135"/>
      <c r="E523" s="135"/>
      <c r="F523" s="135"/>
      <c r="G523" s="135"/>
      <c r="H523" s="135"/>
      <c r="I523" s="135"/>
      <c r="J523" s="135"/>
      <c r="K523" s="135"/>
      <c r="L523" s="135"/>
      <c r="M523" s="135"/>
      <c r="N523" s="135"/>
      <c r="O523" s="135"/>
      <c r="P523" s="135"/>
      <c r="Q523" s="135"/>
      <c r="R523" s="135"/>
      <c r="S523" s="135"/>
    </row>
    <row r="524" spans="1:19" ht="15.75" customHeight="1" x14ac:dyDescent="0.2">
      <c r="A524" s="135"/>
      <c r="B524" s="132"/>
      <c r="C524" s="135"/>
      <c r="D524" s="135"/>
      <c r="E524" s="135"/>
      <c r="F524" s="135"/>
      <c r="G524" s="135"/>
      <c r="H524" s="135"/>
      <c r="I524" s="135"/>
      <c r="J524" s="135"/>
      <c r="K524" s="135"/>
      <c r="L524" s="135"/>
      <c r="M524" s="135"/>
      <c r="N524" s="135"/>
      <c r="O524" s="135"/>
      <c r="P524" s="135"/>
      <c r="Q524" s="135"/>
      <c r="R524" s="135"/>
      <c r="S524" s="135"/>
    </row>
    <row r="525" spans="1:19" ht="15.75" customHeight="1" x14ac:dyDescent="0.2">
      <c r="A525" s="135"/>
      <c r="B525" s="132"/>
      <c r="C525" s="135"/>
      <c r="D525" s="135"/>
      <c r="E525" s="135"/>
      <c r="F525" s="135"/>
      <c r="G525" s="135"/>
      <c r="H525" s="135"/>
      <c r="I525" s="135"/>
      <c r="J525" s="135"/>
      <c r="K525" s="135"/>
      <c r="L525" s="135"/>
      <c r="M525" s="135"/>
      <c r="N525" s="135"/>
      <c r="O525" s="135"/>
      <c r="P525" s="135"/>
      <c r="Q525" s="135"/>
      <c r="R525" s="135"/>
      <c r="S525" s="135"/>
    </row>
    <row r="526" spans="1:19" ht="15.75" customHeight="1" x14ac:dyDescent="0.2">
      <c r="A526" s="135"/>
      <c r="B526" s="132"/>
      <c r="C526" s="135"/>
      <c r="D526" s="135"/>
      <c r="E526" s="135"/>
      <c r="F526" s="135"/>
      <c r="G526" s="135"/>
      <c r="H526" s="135"/>
      <c r="I526" s="135"/>
      <c r="J526" s="135"/>
      <c r="K526" s="135"/>
      <c r="L526" s="135"/>
      <c r="M526" s="135"/>
      <c r="N526" s="135"/>
      <c r="O526" s="135"/>
      <c r="P526" s="135"/>
      <c r="Q526" s="135"/>
      <c r="R526" s="135"/>
      <c r="S526" s="135"/>
    </row>
    <row r="527" spans="1:19" ht="15.75" customHeight="1" x14ac:dyDescent="0.2">
      <c r="A527" s="135"/>
      <c r="B527" s="132"/>
      <c r="C527" s="135"/>
      <c r="D527" s="135"/>
      <c r="E527" s="135"/>
      <c r="F527" s="135"/>
      <c r="G527" s="135"/>
      <c r="H527" s="135"/>
      <c r="I527" s="135"/>
      <c r="J527" s="135"/>
      <c r="K527" s="135"/>
      <c r="L527" s="135"/>
      <c r="M527" s="135"/>
      <c r="N527" s="135"/>
      <c r="O527" s="135"/>
      <c r="P527" s="135"/>
      <c r="Q527" s="135"/>
      <c r="R527" s="135"/>
      <c r="S527" s="135"/>
    </row>
    <row r="528" spans="1:19" ht="15.75" customHeight="1" x14ac:dyDescent="0.2">
      <c r="A528" s="135"/>
      <c r="B528" s="132"/>
      <c r="C528" s="135"/>
      <c r="D528" s="135"/>
      <c r="E528" s="135"/>
      <c r="F528" s="135"/>
      <c r="G528" s="135"/>
      <c r="H528" s="135"/>
      <c r="I528" s="135"/>
      <c r="J528" s="135"/>
      <c r="K528" s="135"/>
      <c r="L528" s="135"/>
      <c r="M528" s="135"/>
      <c r="N528" s="135"/>
      <c r="O528" s="135"/>
      <c r="P528" s="135"/>
      <c r="Q528" s="135"/>
      <c r="R528" s="135"/>
      <c r="S528" s="135"/>
    </row>
    <row r="529" spans="1:19" ht="15.75" customHeight="1" x14ac:dyDescent="0.2">
      <c r="A529" s="135"/>
      <c r="B529" s="132"/>
      <c r="C529" s="135"/>
      <c r="D529" s="135"/>
      <c r="E529" s="135"/>
      <c r="F529" s="135"/>
      <c r="G529" s="135"/>
      <c r="H529" s="135"/>
      <c r="I529" s="135"/>
      <c r="J529" s="135"/>
      <c r="K529" s="135"/>
      <c r="L529" s="135"/>
      <c r="M529" s="135"/>
      <c r="N529" s="135"/>
      <c r="O529" s="135"/>
      <c r="P529" s="135"/>
      <c r="Q529" s="135"/>
      <c r="R529" s="135"/>
      <c r="S529" s="135"/>
    </row>
    <row r="530" spans="1:19" ht="15.75" customHeight="1" x14ac:dyDescent="0.2">
      <c r="A530" s="135"/>
      <c r="B530" s="132"/>
      <c r="C530" s="135"/>
      <c r="D530" s="135"/>
      <c r="E530" s="135"/>
      <c r="F530" s="135"/>
      <c r="G530" s="135"/>
      <c r="H530" s="135"/>
      <c r="I530" s="135"/>
      <c r="J530" s="135"/>
      <c r="K530" s="135"/>
      <c r="L530" s="135"/>
      <c r="M530" s="135"/>
      <c r="N530" s="135"/>
      <c r="O530" s="135"/>
      <c r="P530" s="135"/>
      <c r="Q530" s="135"/>
      <c r="R530" s="135"/>
      <c r="S530" s="135"/>
    </row>
    <row r="531" spans="1:19" ht="15.75" customHeight="1" x14ac:dyDescent="0.2">
      <c r="A531" s="135"/>
      <c r="B531" s="132"/>
      <c r="C531" s="135"/>
      <c r="D531" s="135"/>
      <c r="E531" s="135"/>
      <c r="F531" s="135"/>
      <c r="G531" s="135"/>
      <c r="H531" s="135"/>
      <c r="I531" s="135"/>
      <c r="J531" s="135"/>
      <c r="K531" s="135"/>
      <c r="L531" s="135"/>
      <c r="M531" s="135"/>
      <c r="N531" s="135"/>
      <c r="O531" s="135"/>
      <c r="P531" s="135"/>
      <c r="Q531" s="135"/>
      <c r="R531" s="135"/>
      <c r="S531" s="135"/>
    </row>
    <row r="532" spans="1:19" ht="15.75" customHeight="1" x14ac:dyDescent="0.2">
      <c r="A532" s="135"/>
      <c r="B532" s="132"/>
      <c r="C532" s="135"/>
      <c r="D532" s="135"/>
      <c r="E532" s="135"/>
      <c r="F532" s="135"/>
      <c r="G532" s="135"/>
      <c r="H532" s="135"/>
      <c r="I532" s="135"/>
      <c r="J532" s="135"/>
      <c r="K532" s="135"/>
      <c r="L532" s="135"/>
      <c r="M532" s="135"/>
      <c r="N532" s="135"/>
      <c r="O532" s="135"/>
      <c r="P532" s="135"/>
      <c r="Q532" s="135"/>
      <c r="R532" s="135"/>
      <c r="S532" s="135"/>
    </row>
    <row r="533" spans="1:19" ht="15.75" customHeight="1" x14ac:dyDescent="0.2">
      <c r="A533" s="135"/>
      <c r="B533" s="132"/>
      <c r="C533" s="135"/>
      <c r="D533" s="135"/>
      <c r="E533" s="135"/>
      <c r="F533" s="135"/>
      <c r="G533" s="135"/>
      <c r="H533" s="135"/>
      <c r="I533" s="135"/>
      <c r="J533" s="135"/>
      <c r="K533" s="135"/>
      <c r="L533" s="135"/>
      <c r="M533" s="135"/>
      <c r="N533" s="135"/>
      <c r="O533" s="135"/>
      <c r="P533" s="135"/>
      <c r="Q533" s="135"/>
      <c r="R533" s="135"/>
      <c r="S533" s="135"/>
    </row>
    <row r="534" spans="1:19" ht="15.75" customHeight="1" x14ac:dyDescent="0.2">
      <c r="A534" s="135"/>
      <c r="B534" s="132"/>
      <c r="C534" s="135"/>
      <c r="D534" s="135"/>
      <c r="E534" s="135"/>
      <c r="F534" s="135"/>
      <c r="G534" s="135"/>
      <c r="H534" s="135"/>
      <c r="I534" s="135"/>
      <c r="J534" s="135"/>
      <c r="K534" s="135"/>
      <c r="L534" s="135"/>
      <c r="M534" s="135"/>
      <c r="N534" s="135"/>
      <c r="O534" s="135"/>
      <c r="P534" s="135"/>
      <c r="Q534" s="135"/>
      <c r="R534" s="135"/>
      <c r="S534" s="135"/>
    </row>
    <row r="535" spans="1:19" ht="15.75" customHeight="1" x14ac:dyDescent="0.2">
      <c r="A535" s="135"/>
      <c r="B535" s="132"/>
      <c r="C535" s="135"/>
      <c r="D535" s="135"/>
      <c r="E535" s="135"/>
      <c r="F535" s="135"/>
      <c r="G535" s="135"/>
      <c r="H535" s="135"/>
      <c r="I535" s="135"/>
      <c r="J535" s="135"/>
      <c r="K535" s="135"/>
      <c r="L535" s="135"/>
      <c r="M535" s="135"/>
      <c r="N535" s="135"/>
      <c r="O535" s="135"/>
      <c r="P535" s="135"/>
      <c r="Q535" s="135"/>
      <c r="R535" s="135"/>
      <c r="S535" s="135"/>
    </row>
    <row r="536" spans="1:19" ht="15.75" customHeight="1" x14ac:dyDescent="0.2">
      <c r="A536" s="135"/>
      <c r="B536" s="132"/>
      <c r="C536" s="135"/>
      <c r="D536" s="135"/>
      <c r="E536" s="135"/>
      <c r="F536" s="135"/>
      <c r="G536" s="135"/>
      <c r="H536" s="135"/>
      <c r="I536" s="135"/>
      <c r="J536" s="135"/>
      <c r="K536" s="135"/>
      <c r="L536" s="135"/>
      <c r="M536" s="135"/>
      <c r="N536" s="135"/>
      <c r="O536" s="135"/>
      <c r="P536" s="135"/>
      <c r="Q536" s="135"/>
      <c r="R536" s="135"/>
      <c r="S536" s="135"/>
    </row>
    <row r="537" spans="1:19" ht="15.75" customHeight="1" x14ac:dyDescent="0.2">
      <c r="A537" s="135"/>
      <c r="B537" s="132"/>
      <c r="C537" s="135"/>
      <c r="D537" s="135"/>
      <c r="E537" s="135"/>
      <c r="F537" s="135"/>
      <c r="G537" s="135"/>
      <c r="H537" s="135"/>
      <c r="I537" s="135"/>
      <c r="J537" s="135"/>
      <c r="K537" s="135"/>
      <c r="L537" s="135"/>
      <c r="M537" s="135"/>
      <c r="N537" s="135"/>
      <c r="O537" s="135"/>
      <c r="P537" s="135"/>
      <c r="Q537" s="135"/>
      <c r="R537" s="135"/>
      <c r="S537" s="135"/>
    </row>
    <row r="538" spans="1:19" ht="15.75" customHeight="1" x14ac:dyDescent="0.2">
      <c r="A538" s="135"/>
      <c r="B538" s="132"/>
      <c r="C538" s="135"/>
      <c r="D538" s="135"/>
      <c r="E538" s="135"/>
      <c r="F538" s="135"/>
      <c r="G538" s="135"/>
      <c r="H538" s="135"/>
      <c r="I538" s="135"/>
      <c r="J538" s="135"/>
      <c r="K538" s="135"/>
      <c r="L538" s="135"/>
      <c r="M538" s="135"/>
      <c r="N538" s="135"/>
      <c r="O538" s="135"/>
      <c r="P538" s="135"/>
      <c r="Q538" s="135"/>
      <c r="R538" s="135"/>
      <c r="S538" s="135"/>
    </row>
    <row r="539" spans="1:19" ht="15.75" customHeight="1" x14ac:dyDescent="0.2">
      <c r="A539" s="135"/>
      <c r="B539" s="132"/>
      <c r="C539" s="135"/>
      <c r="D539" s="135"/>
      <c r="E539" s="135"/>
      <c r="F539" s="135"/>
      <c r="G539" s="135"/>
      <c r="H539" s="135"/>
      <c r="I539" s="135"/>
      <c r="J539" s="135"/>
      <c r="K539" s="135"/>
      <c r="L539" s="135"/>
      <c r="M539" s="135"/>
      <c r="N539" s="135"/>
      <c r="O539" s="135"/>
      <c r="P539" s="135"/>
      <c r="Q539" s="135"/>
      <c r="R539" s="135"/>
      <c r="S539" s="135"/>
    </row>
    <row r="540" spans="1:19" ht="15.75" customHeight="1" x14ac:dyDescent="0.2">
      <c r="A540" s="135"/>
      <c r="B540" s="132"/>
      <c r="C540" s="135"/>
      <c r="D540" s="135"/>
      <c r="E540" s="135"/>
      <c r="F540" s="135"/>
      <c r="G540" s="135"/>
      <c r="H540" s="135"/>
      <c r="I540" s="135"/>
      <c r="J540" s="135"/>
      <c r="K540" s="135"/>
      <c r="L540" s="135"/>
      <c r="M540" s="135"/>
      <c r="N540" s="135"/>
      <c r="O540" s="135"/>
      <c r="P540" s="135"/>
      <c r="Q540" s="135"/>
      <c r="R540" s="135"/>
      <c r="S540" s="135"/>
    </row>
    <row r="541" spans="1:19" ht="15.75" customHeight="1" x14ac:dyDescent="0.2">
      <c r="A541" s="135"/>
      <c r="B541" s="132"/>
      <c r="C541" s="135"/>
      <c r="D541" s="135"/>
      <c r="E541" s="135"/>
      <c r="F541" s="135"/>
      <c r="G541" s="135"/>
      <c r="H541" s="135"/>
      <c r="I541" s="135"/>
      <c r="J541" s="135"/>
      <c r="K541" s="135"/>
      <c r="L541" s="135"/>
      <c r="M541" s="135"/>
      <c r="N541" s="135"/>
      <c r="O541" s="135"/>
      <c r="P541" s="135"/>
      <c r="Q541" s="135"/>
      <c r="R541" s="135"/>
      <c r="S541" s="135"/>
    </row>
    <row r="542" spans="1:19" ht="15.75" customHeight="1" x14ac:dyDescent="0.2">
      <c r="A542" s="135"/>
      <c r="B542" s="132"/>
      <c r="C542" s="135"/>
      <c r="D542" s="135"/>
      <c r="E542" s="135"/>
      <c r="F542" s="135"/>
      <c r="G542" s="135"/>
      <c r="H542" s="135"/>
      <c r="I542" s="135"/>
      <c r="J542" s="135"/>
      <c r="K542" s="135"/>
      <c r="L542" s="135"/>
      <c r="M542" s="135"/>
      <c r="N542" s="135"/>
      <c r="O542" s="135"/>
      <c r="P542" s="135"/>
      <c r="Q542" s="135"/>
      <c r="R542" s="135"/>
      <c r="S542" s="135"/>
    </row>
    <row r="543" spans="1:19" ht="15.75" customHeight="1" x14ac:dyDescent="0.2">
      <c r="A543" s="135"/>
      <c r="B543" s="132"/>
      <c r="C543" s="135"/>
      <c r="D543" s="135"/>
      <c r="E543" s="135"/>
      <c r="F543" s="135"/>
      <c r="G543" s="135"/>
      <c r="H543" s="135"/>
      <c r="I543" s="135"/>
      <c r="J543" s="135"/>
      <c r="K543" s="135"/>
      <c r="L543" s="135"/>
      <c r="M543" s="135"/>
      <c r="N543" s="135"/>
      <c r="O543" s="135"/>
      <c r="P543" s="135"/>
      <c r="Q543" s="135"/>
      <c r="R543" s="135"/>
      <c r="S543" s="135"/>
    </row>
    <row r="544" spans="1:19" ht="15.75" customHeight="1" x14ac:dyDescent="0.2">
      <c r="A544" s="135"/>
      <c r="B544" s="132"/>
      <c r="C544" s="135"/>
      <c r="D544" s="135"/>
      <c r="E544" s="135"/>
      <c r="F544" s="135"/>
      <c r="G544" s="135"/>
      <c r="H544" s="135"/>
      <c r="I544" s="135"/>
      <c r="J544" s="135"/>
      <c r="K544" s="135"/>
      <c r="L544" s="135"/>
      <c r="M544" s="135"/>
      <c r="N544" s="135"/>
      <c r="O544" s="135"/>
      <c r="P544" s="135"/>
      <c r="Q544" s="135"/>
      <c r="R544" s="135"/>
      <c r="S544" s="135"/>
    </row>
    <row r="545" spans="1:19" ht="15.75" customHeight="1" x14ac:dyDescent="0.2">
      <c r="A545" s="135"/>
      <c r="B545" s="132"/>
      <c r="C545" s="135"/>
      <c r="D545" s="135"/>
      <c r="E545" s="135"/>
      <c r="F545" s="135"/>
      <c r="G545" s="135"/>
      <c r="H545" s="135"/>
      <c r="I545" s="135"/>
      <c r="J545" s="135"/>
      <c r="K545" s="135"/>
      <c r="L545" s="135"/>
      <c r="M545" s="135"/>
      <c r="N545" s="135"/>
      <c r="O545" s="135"/>
      <c r="P545" s="135"/>
      <c r="Q545" s="135"/>
      <c r="R545" s="135"/>
      <c r="S545" s="135"/>
    </row>
    <row r="546" spans="1:19" ht="15.75" customHeight="1" x14ac:dyDescent="0.2">
      <c r="A546" s="135"/>
      <c r="B546" s="132"/>
      <c r="C546" s="135"/>
      <c r="D546" s="135"/>
      <c r="E546" s="135"/>
      <c r="F546" s="135"/>
      <c r="G546" s="135"/>
      <c r="H546" s="135"/>
      <c r="I546" s="135"/>
      <c r="J546" s="135"/>
      <c r="K546" s="135"/>
      <c r="L546" s="135"/>
      <c r="M546" s="135"/>
      <c r="N546" s="135"/>
      <c r="O546" s="135"/>
      <c r="P546" s="135"/>
      <c r="Q546" s="135"/>
      <c r="R546" s="135"/>
      <c r="S546" s="135"/>
    </row>
    <row r="547" spans="1:19" ht="15.75" customHeight="1" x14ac:dyDescent="0.2">
      <c r="A547" s="135"/>
      <c r="B547" s="132"/>
      <c r="C547" s="135"/>
      <c r="D547" s="135"/>
      <c r="E547" s="135"/>
      <c r="F547" s="135"/>
      <c r="G547" s="135"/>
      <c r="H547" s="135"/>
      <c r="I547" s="135"/>
      <c r="J547" s="135"/>
      <c r="K547" s="135"/>
      <c r="L547" s="135"/>
      <c r="M547" s="135"/>
      <c r="N547" s="135"/>
      <c r="O547" s="135"/>
      <c r="P547" s="135"/>
      <c r="Q547" s="135"/>
      <c r="R547" s="135"/>
      <c r="S547" s="135"/>
    </row>
    <row r="548" spans="1:19" ht="15.75" customHeight="1" x14ac:dyDescent="0.2">
      <c r="A548" s="135"/>
      <c r="B548" s="132"/>
      <c r="C548" s="135"/>
      <c r="D548" s="135"/>
      <c r="E548" s="135"/>
      <c r="F548" s="135"/>
      <c r="G548" s="135"/>
      <c r="H548" s="135"/>
      <c r="I548" s="135"/>
      <c r="J548" s="135"/>
      <c r="K548" s="135"/>
      <c r="L548" s="135"/>
      <c r="M548" s="135"/>
      <c r="N548" s="135"/>
      <c r="O548" s="135"/>
      <c r="P548" s="135"/>
      <c r="Q548" s="135"/>
      <c r="R548" s="135"/>
      <c r="S548" s="135"/>
    </row>
    <row r="549" spans="1:19" ht="15.75" customHeight="1" x14ac:dyDescent="0.2">
      <c r="A549" s="135"/>
      <c r="B549" s="132"/>
      <c r="C549" s="135"/>
      <c r="D549" s="135"/>
      <c r="E549" s="135"/>
      <c r="F549" s="135"/>
      <c r="G549" s="135"/>
      <c r="H549" s="135"/>
      <c r="I549" s="135"/>
      <c r="J549" s="135"/>
      <c r="K549" s="135"/>
      <c r="L549" s="135"/>
      <c r="M549" s="135"/>
      <c r="N549" s="135"/>
      <c r="O549" s="135"/>
      <c r="P549" s="135"/>
      <c r="Q549" s="135"/>
      <c r="R549" s="135"/>
      <c r="S549" s="135"/>
    </row>
    <row r="550" spans="1:19" ht="15.75" customHeight="1" x14ac:dyDescent="0.2">
      <c r="A550" s="135"/>
      <c r="B550" s="132"/>
      <c r="C550" s="135"/>
      <c r="D550" s="135"/>
      <c r="E550" s="135"/>
      <c r="F550" s="135"/>
      <c r="G550" s="135"/>
      <c r="H550" s="135"/>
      <c r="I550" s="135"/>
      <c r="J550" s="135"/>
      <c r="K550" s="135"/>
      <c r="L550" s="135"/>
      <c r="M550" s="135"/>
      <c r="N550" s="135"/>
      <c r="O550" s="135"/>
      <c r="P550" s="135"/>
      <c r="Q550" s="135"/>
      <c r="R550" s="135"/>
      <c r="S550" s="135"/>
    </row>
    <row r="551" spans="1:19" ht="15.75" customHeight="1" x14ac:dyDescent="0.2">
      <c r="A551" s="135"/>
      <c r="B551" s="132"/>
      <c r="C551" s="135"/>
      <c r="D551" s="135"/>
      <c r="E551" s="135"/>
      <c r="F551" s="135"/>
      <c r="G551" s="135"/>
      <c r="H551" s="135"/>
      <c r="I551" s="135"/>
      <c r="J551" s="135"/>
      <c r="K551" s="135"/>
      <c r="L551" s="135"/>
      <c r="M551" s="135"/>
      <c r="N551" s="135"/>
      <c r="O551" s="135"/>
      <c r="P551" s="135"/>
      <c r="Q551" s="135"/>
      <c r="R551" s="135"/>
      <c r="S551" s="135"/>
    </row>
    <row r="552" spans="1:19" ht="15.75" customHeight="1" x14ac:dyDescent="0.2">
      <c r="A552" s="135"/>
      <c r="B552" s="132"/>
      <c r="C552" s="135"/>
      <c r="D552" s="135"/>
      <c r="E552" s="135"/>
      <c r="F552" s="135"/>
      <c r="G552" s="135"/>
      <c r="H552" s="135"/>
      <c r="I552" s="135"/>
      <c r="J552" s="135"/>
      <c r="K552" s="135"/>
      <c r="L552" s="135"/>
      <c r="M552" s="135"/>
      <c r="N552" s="135"/>
      <c r="O552" s="135"/>
      <c r="P552" s="135"/>
      <c r="Q552" s="135"/>
      <c r="R552" s="135"/>
      <c r="S552" s="135"/>
    </row>
    <row r="553" spans="1:19" ht="15.75" customHeight="1" x14ac:dyDescent="0.2">
      <c r="A553" s="135"/>
      <c r="B553" s="132"/>
      <c r="C553" s="135"/>
      <c r="D553" s="135"/>
      <c r="E553" s="135"/>
      <c r="F553" s="135"/>
      <c r="G553" s="135"/>
      <c r="H553" s="135"/>
      <c r="I553" s="135"/>
      <c r="J553" s="135"/>
      <c r="K553" s="135"/>
      <c r="L553" s="135"/>
      <c r="M553" s="135"/>
      <c r="N553" s="135"/>
      <c r="O553" s="135"/>
      <c r="P553" s="135"/>
      <c r="Q553" s="135"/>
      <c r="R553" s="135"/>
      <c r="S553" s="135"/>
    </row>
    <row r="554" spans="1:19" ht="15.75" customHeight="1" x14ac:dyDescent="0.2">
      <c r="A554" s="135"/>
      <c r="B554" s="132"/>
      <c r="C554" s="135"/>
      <c r="D554" s="135"/>
      <c r="E554" s="135"/>
      <c r="F554" s="135"/>
      <c r="G554" s="135"/>
      <c r="H554" s="135"/>
      <c r="I554" s="135"/>
      <c r="J554" s="135"/>
      <c r="K554" s="135"/>
      <c r="L554" s="135"/>
      <c r="M554" s="135"/>
      <c r="N554" s="135"/>
      <c r="O554" s="135"/>
      <c r="P554" s="135"/>
      <c r="Q554" s="135"/>
      <c r="R554" s="135"/>
      <c r="S554" s="135"/>
    </row>
    <row r="555" spans="1:19" ht="15.75" customHeight="1" x14ac:dyDescent="0.2">
      <c r="A555" s="135"/>
      <c r="B555" s="132"/>
      <c r="C555" s="135"/>
      <c r="D555" s="135"/>
      <c r="E555" s="135"/>
      <c r="F555" s="135"/>
      <c r="G555" s="135"/>
      <c r="H555" s="135"/>
      <c r="I555" s="135"/>
      <c r="J555" s="135"/>
      <c r="K555" s="135"/>
      <c r="L555" s="135"/>
      <c r="M555" s="135"/>
      <c r="N555" s="135"/>
      <c r="O555" s="135"/>
      <c r="P555" s="135"/>
      <c r="Q555" s="135"/>
      <c r="R555" s="135"/>
      <c r="S555" s="135"/>
    </row>
    <row r="556" spans="1:19" ht="15.75" customHeight="1" x14ac:dyDescent="0.2">
      <c r="A556" s="135"/>
      <c r="B556" s="132"/>
      <c r="C556" s="135"/>
      <c r="D556" s="135"/>
      <c r="E556" s="135"/>
      <c r="F556" s="135"/>
      <c r="G556" s="135"/>
      <c r="H556" s="135"/>
      <c r="I556" s="135"/>
      <c r="J556" s="135"/>
      <c r="K556" s="135"/>
      <c r="L556" s="135"/>
      <c r="M556" s="135"/>
      <c r="N556" s="135"/>
      <c r="O556" s="135"/>
      <c r="P556" s="135"/>
      <c r="Q556" s="135"/>
      <c r="R556" s="135"/>
      <c r="S556" s="135"/>
    </row>
    <row r="557" spans="1:19" ht="15.75" customHeight="1" x14ac:dyDescent="0.2">
      <c r="A557" s="135"/>
      <c r="B557" s="132"/>
      <c r="C557" s="135"/>
      <c r="D557" s="135"/>
      <c r="E557" s="135"/>
      <c r="F557" s="135"/>
      <c r="G557" s="135"/>
      <c r="H557" s="135"/>
      <c r="I557" s="135"/>
      <c r="J557" s="135"/>
      <c r="K557" s="135"/>
      <c r="L557" s="135"/>
      <c r="M557" s="135"/>
      <c r="N557" s="135"/>
      <c r="O557" s="135"/>
      <c r="P557" s="135"/>
      <c r="Q557" s="135"/>
      <c r="R557" s="135"/>
      <c r="S557" s="135"/>
    </row>
    <row r="558" spans="1:19" ht="15.75" customHeight="1" x14ac:dyDescent="0.2">
      <c r="A558" s="135"/>
      <c r="B558" s="132"/>
      <c r="C558" s="135"/>
      <c r="D558" s="135"/>
      <c r="E558" s="135"/>
      <c r="F558" s="135"/>
      <c r="G558" s="135"/>
      <c r="H558" s="135"/>
      <c r="I558" s="135"/>
      <c r="J558" s="135"/>
      <c r="K558" s="135"/>
      <c r="L558" s="135"/>
      <c r="M558" s="135"/>
      <c r="N558" s="135"/>
      <c r="O558" s="135"/>
      <c r="P558" s="135"/>
      <c r="Q558" s="135"/>
      <c r="R558" s="135"/>
      <c r="S558" s="135"/>
    </row>
    <row r="559" spans="1:19" ht="15.75" customHeight="1" x14ac:dyDescent="0.2">
      <c r="A559" s="135"/>
      <c r="B559" s="132"/>
      <c r="C559" s="135"/>
      <c r="D559" s="135"/>
      <c r="E559" s="135"/>
      <c r="F559" s="135"/>
      <c r="G559" s="135"/>
      <c r="H559" s="135"/>
      <c r="I559" s="135"/>
      <c r="J559" s="135"/>
      <c r="K559" s="135"/>
      <c r="L559" s="135"/>
      <c r="M559" s="135"/>
      <c r="N559" s="135"/>
      <c r="O559" s="135"/>
      <c r="P559" s="135"/>
      <c r="Q559" s="135"/>
      <c r="R559" s="135"/>
      <c r="S559" s="135"/>
    </row>
    <row r="560" spans="1:19" ht="15.75" customHeight="1" x14ac:dyDescent="0.2">
      <c r="A560" s="135"/>
      <c r="B560" s="132"/>
      <c r="C560" s="135"/>
      <c r="D560" s="135"/>
      <c r="E560" s="135"/>
      <c r="F560" s="135"/>
      <c r="G560" s="135"/>
      <c r="H560" s="135"/>
      <c r="I560" s="135"/>
      <c r="J560" s="135"/>
      <c r="K560" s="135"/>
      <c r="L560" s="135"/>
      <c r="M560" s="135"/>
      <c r="N560" s="135"/>
      <c r="O560" s="135"/>
      <c r="P560" s="135"/>
      <c r="Q560" s="135"/>
      <c r="R560" s="135"/>
      <c r="S560" s="135"/>
    </row>
    <row r="561" spans="1:19" ht="15.75" customHeight="1" x14ac:dyDescent="0.2">
      <c r="A561" s="135"/>
      <c r="B561" s="132"/>
      <c r="C561" s="135"/>
      <c r="D561" s="135"/>
      <c r="E561" s="135"/>
      <c r="F561" s="135"/>
      <c r="G561" s="135"/>
      <c r="H561" s="135"/>
      <c r="I561" s="135"/>
      <c r="J561" s="135"/>
      <c r="K561" s="135"/>
      <c r="L561" s="135"/>
      <c r="M561" s="135"/>
      <c r="N561" s="135"/>
      <c r="O561" s="135"/>
      <c r="P561" s="135"/>
      <c r="Q561" s="135"/>
      <c r="R561" s="135"/>
      <c r="S561" s="135"/>
    </row>
    <row r="562" spans="1:19" ht="15.75" customHeight="1" x14ac:dyDescent="0.2">
      <c r="A562" s="135"/>
      <c r="B562" s="132"/>
      <c r="C562" s="135"/>
      <c r="D562" s="135"/>
      <c r="E562" s="135"/>
      <c r="F562" s="135"/>
      <c r="G562" s="135"/>
      <c r="H562" s="135"/>
      <c r="I562" s="135"/>
      <c r="J562" s="135"/>
      <c r="K562" s="135"/>
      <c r="L562" s="135"/>
      <c r="M562" s="135"/>
      <c r="N562" s="135"/>
      <c r="O562" s="135"/>
      <c r="P562" s="135"/>
      <c r="Q562" s="135"/>
      <c r="R562" s="135"/>
      <c r="S562" s="135"/>
    </row>
    <row r="563" spans="1:19" ht="15.75" customHeight="1" x14ac:dyDescent="0.2">
      <c r="A563" s="135"/>
      <c r="B563" s="132"/>
      <c r="C563" s="135"/>
      <c r="D563" s="135"/>
      <c r="E563" s="135"/>
      <c r="F563" s="135"/>
      <c r="G563" s="135"/>
      <c r="H563" s="135"/>
      <c r="I563" s="135"/>
      <c r="J563" s="135"/>
      <c r="K563" s="135"/>
      <c r="L563" s="135"/>
      <c r="M563" s="135"/>
      <c r="N563" s="135"/>
      <c r="O563" s="135"/>
      <c r="P563" s="135"/>
      <c r="Q563" s="135"/>
      <c r="R563" s="135"/>
      <c r="S563" s="135"/>
    </row>
    <row r="564" spans="1:19" ht="15.75" customHeight="1" x14ac:dyDescent="0.2">
      <c r="A564" s="135"/>
      <c r="B564" s="132"/>
      <c r="C564" s="135"/>
      <c r="D564" s="135"/>
      <c r="E564" s="135"/>
      <c r="F564" s="135"/>
      <c r="G564" s="135"/>
      <c r="H564" s="135"/>
      <c r="I564" s="135"/>
      <c r="J564" s="135"/>
      <c r="K564" s="135"/>
      <c r="L564" s="135"/>
      <c r="M564" s="135"/>
      <c r="N564" s="135"/>
      <c r="O564" s="135"/>
      <c r="P564" s="135"/>
      <c r="Q564" s="135"/>
      <c r="R564" s="135"/>
      <c r="S564" s="135"/>
    </row>
    <row r="565" spans="1:19" ht="15.75" customHeight="1" x14ac:dyDescent="0.2">
      <c r="A565" s="135"/>
      <c r="B565" s="132"/>
      <c r="C565" s="135"/>
      <c r="D565" s="135"/>
      <c r="E565" s="135"/>
      <c r="F565" s="135"/>
      <c r="G565" s="135"/>
      <c r="H565" s="135"/>
      <c r="I565" s="135"/>
      <c r="J565" s="135"/>
      <c r="K565" s="135"/>
      <c r="L565" s="135"/>
      <c r="M565" s="135"/>
      <c r="N565" s="135"/>
      <c r="O565" s="135"/>
      <c r="P565" s="135"/>
      <c r="Q565" s="135"/>
      <c r="R565" s="135"/>
      <c r="S565" s="135"/>
    </row>
    <row r="566" spans="1:19" ht="15.75" customHeight="1" x14ac:dyDescent="0.2">
      <c r="A566" s="135"/>
      <c r="B566" s="132"/>
      <c r="C566" s="135"/>
      <c r="D566" s="135"/>
      <c r="E566" s="135"/>
      <c r="F566" s="135"/>
      <c r="G566" s="135"/>
      <c r="H566" s="135"/>
      <c r="I566" s="135"/>
      <c r="J566" s="135"/>
      <c r="K566" s="135"/>
      <c r="L566" s="135"/>
      <c r="M566" s="135"/>
      <c r="N566" s="135"/>
      <c r="O566" s="135"/>
      <c r="P566" s="135"/>
      <c r="Q566" s="135"/>
      <c r="R566" s="135"/>
      <c r="S566" s="135"/>
    </row>
    <row r="567" spans="1:19" ht="15.75" customHeight="1" x14ac:dyDescent="0.2">
      <c r="A567" s="135"/>
      <c r="B567" s="132"/>
      <c r="C567" s="135"/>
      <c r="D567" s="135"/>
      <c r="E567" s="135"/>
      <c r="F567" s="135"/>
      <c r="G567" s="135"/>
      <c r="H567" s="135"/>
      <c r="I567" s="135"/>
      <c r="J567" s="135"/>
      <c r="K567" s="135"/>
      <c r="L567" s="135"/>
      <c r="M567" s="135"/>
      <c r="N567" s="135"/>
      <c r="O567" s="135"/>
      <c r="P567" s="135"/>
      <c r="Q567" s="135"/>
      <c r="R567" s="135"/>
      <c r="S567" s="135"/>
    </row>
    <row r="568" spans="1:19" ht="15.75" customHeight="1" x14ac:dyDescent="0.2">
      <c r="A568" s="135"/>
      <c r="B568" s="132"/>
      <c r="C568" s="135"/>
      <c r="D568" s="135"/>
      <c r="E568" s="135"/>
      <c r="F568" s="135"/>
      <c r="G568" s="135"/>
      <c r="H568" s="135"/>
      <c r="I568" s="135"/>
      <c r="J568" s="135"/>
      <c r="K568" s="135"/>
      <c r="L568" s="135"/>
      <c r="M568" s="135"/>
      <c r="N568" s="135"/>
      <c r="O568" s="135"/>
      <c r="P568" s="135"/>
      <c r="Q568" s="135"/>
      <c r="R568" s="135"/>
      <c r="S568" s="135"/>
    </row>
    <row r="569" spans="1:19" ht="15.75" customHeight="1" x14ac:dyDescent="0.2">
      <c r="A569" s="135"/>
      <c r="B569" s="132"/>
      <c r="C569" s="135"/>
      <c r="D569" s="135"/>
      <c r="E569" s="135"/>
      <c r="F569" s="135"/>
      <c r="G569" s="135"/>
      <c r="H569" s="135"/>
      <c r="I569" s="135"/>
      <c r="J569" s="135"/>
      <c r="K569" s="135"/>
      <c r="L569" s="135"/>
      <c r="M569" s="135"/>
      <c r="N569" s="135"/>
      <c r="O569" s="135"/>
      <c r="P569" s="135"/>
      <c r="Q569" s="135"/>
      <c r="R569" s="135"/>
      <c r="S569" s="135"/>
    </row>
    <row r="570" spans="1:19" ht="15.75" customHeight="1" x14ac:dyDescent="0.2">
      <c r="A570" s="135"/>
      <c r="B570" s="132"/>
      <c r="C570" s="135"/>
      <c r="D570" s="135"/>
      <c r="E570" s="135"/>
      <c r="F570" s="135"/>
      <c r="G570" s="135"/>
      <c r="H570" s="135"/>
      <c r="I570" s="135"/>
      <c r="J570" s="135"/>
      <c r="K570" s="135"/>
      <c r="L570" s="135"/>
      <c r="M570" s="135"/>
      <c r="N570" s="135"/>
      <c r="O570" s="135"/>
      <c r="P570" s="135"/>
      <c r="Q570" s="135"/>
      <c r="R570" s="135"/>
      <c r="S570" s="135"/>
    </row>
    <row r="571" spans="1:19" ht="15.75" customHeight="1" x14ac:dyDescent="0.2">
      <c r="A571" s="135"/>
      <c r="B571" s="132"/>
      <c r="C571" s="135"/>
      <c r="D571" s="135"/>
      <c r="E571" s="135"/>
      <c r="F571" s="135"/>
      <c r="G571" s="135"/>
      <c r="H571" s="135"/>
      <c r="I571" s="135"/>
      <c r="J571" s="135"/>
      <c r="K571" s="135"/>
      <c r="L571" s="135"/>
      <c r="M571" s="135"/>
      <c r="N571" s="135"/>
      <c r="O571" s="135"/>
      <c r="P571" s="135"/>
      <c r="Q571" s="135"/>
      <c r="R571" s="135"/>
      <c r="S571" s="135"/>
    </row>
    <row r="572" spans="1:19" ht="15.75" customHeight="1" x14ac:dyDescent="0.2">
      <c r="A572" s="135"/>
      <c r="B572" s="132"/>
      <c r="C572" s="135"/>
      <c r="D572" s="135"/>
      <c r="E572" s="135"/>
      <c r="F572" s="135"/>
      <c r="G572" s="135"/>
      <c r="H572" s="135"/>
      <c r="I572" s="135"/>
      <c r="J572" s="135"/>
      <c r="K572" s="135"/>
      <c r="L572" s="135"/>
      <c r="M572" s="135"/>
      <c r="N572" s="135"/>
      <c r="O572" s="135"/>
      <c r="P572" s="135"/>
      <c r="Q572" s="135"/>
      <c r="R572" s="135"/>
      <c r="S572" s="135"/>
    </row>
    <row r="573" spans="1:19" ht="15.75" customHeight="1" x14ac:dyDescent="0.2">
      <c r="A573" s="135"/>
      <c r="B573" s="132"/>
      <c r="C573" s="135"/>
      <c r="D573" s="135"/>
      <c r="E573" s="135"/>
      <c r="F573" s="135"/>
      <c r="G573" s="135"/>
      <c r="H573" s="135"/>
      <c r="I573" s="135"/>
      <c r="J573" s="135"/>
      <c r="K573" s="135"/>
      <c r="L573" s="135"/>
      <c r="M573" s="135"/>
      <c r="N573" s="135"/>
      <c r="O573" s="135"/>
      <c r="P573" s="135"/>
      <c r="Q573" s="135"/>
      <c r="R573" s="135"/>
      <c r="S573" s="135"/>
    </row>
    <row r="574" spans="1:19" ht="15.75" customHeight="1" x14ac:dyDescent="0.2">
      <c r="A574" s="135"/>
      <c r="B574" s="132"/>
      <c r="C574" s="135"/>
      <c r="D574" s="135"/>
      <c r="E574" s="135"/>
      <c r="F574" s="135"/>
      <c r="G574" s="135"/>
      <c r="H574" s="135"/>
      <c r="I574" s="135"/>
      <c r="J574" s="135"/>
      <c r="K574" s="135"/>
      <c r="L574" s="135"/>
      <c r="M574" s="135"/>
      <c r="N574" s="135"/>
      <c r="O574" s="135"/>
      <c r="P574" s="135"/>
      <c r="Q574" s="135"/>
      <c r="R574" s="135"/>
      <c r="S574" s="135"/>
    </row>
    <row r="575" spans="1:19" ht="15.75" customHeight="1" x14ac:dyDescent="0.2">
      <c r="A575" s="135"/>
      <c r="B575" s="132"/>
      <c r="C575" s="135"/>
      <c r="D575" s="135"/>
      <c r="E575" s="135"/>
      <c r="F575" s="135"/>
      <c r="G575" s="135"/>
      <c r="H575" s="135"/>
      <c r="I575" s="135"/>
      <c r="J575" s="135"/>
      <c r="K575" s="135"/>
      <c r="L575" s="135"/>
      <c r="M575" s="135"/>
      <c r="N575" s="135"/>
      <c r="O575" s="135"/>
      <c r="P575" s="135"/>
      <c r="Q575" s="135"/>
      <c r="R575" s="135"/>
      <c r="S575" s="135"/>
    </row>
    <row r="576" spans="1:19" ht="15.75" customHeight="1" x14ac:dyDescent="0.2">
      <c r="A576" s="135"/>
      <c r="B576" s="132"/>
      <c r="C576" s="135"/>
      <c r="D576" s="135"/>
      <c r="E576" s="135"/>
      <c r="F576" s="135"/>
      <c r="G576" s="135"/>
      <c r="H576" s="135"/>
      <c r="I576" s="135"/>
      <c r="J576" s="135"/>
      <c r="K576" s="135"/>
      <c r="L576" s="135"/>
      <c r="M576" s="135"/>
      <c r="N576" s="135"/>
      <c r="O576" s="135"/>
      <c r="P576" s="135"/>
      <c r="Q576" s="135"/>
      <c r="R576" s="135"/>
      <c r="S576" s="135"/>
    </row>
    <row r="577" spans="1:19" ht="15.75" customHeight="1" x14ac:dyDescent="0.2">
      <c r="A577" s="135"/>
      <c r="B577" s="132"/>
      <c r="C577" s="135"/>
      <c r="D577" s="135"/>
      <c r="E577" s="135"/>
      <c r="F577" s="135"/>
      <c r="G577" s="135"/>
      <c r="H577" s="135"/>
      <c r="I577" s="135"/>
      <c r="J577" s="135"/>
      <c r="K577" s="135"/>
      <c r="L577" s="135"/>
      <c r="M577" s="135"/>
      <c r="N577" s="135"/>
      <c r="O577" s="135"/>
      <c r="P577" s="135"/>
      <c r="Q577" s="135"/>
      <c r="R577" s="135"/>
      <c r="S577" s="135"/>
    </row>
    <row r="578" spans="1:19" ht="15.75" customHeight="1" x14ac:dyDescent="0.2">
      <c r="A578" s="135"/>
      <c r="B578" s="132"/>
      <c r="C578" s="135"/>
      <c r="D578" s="135"/>
      <c r="E578" s="135"/>
      <c r="F578" s="135"/>
      <c r="G578" s="135"/>
      <c r="H578" s="135"/>
      <c r="I578" s="135"/>
      <c r="J578" s="135"/>
      <c r="K578" s="135"/>
      <c r="L578" s="135"/>
      <c r="M578" s="135"/>
      <c r="N578" s="135"/>
      <c r="O578" s="135"/>
      <c r="P578" s="135"/>
      <c r="Q578" s="135"/>
      <c r="R578" s="135"/>
      <c r="S578" s="135"/>
    </row>
    <row r="579" spans="1:19" ht="15.75" customHeight="1" x14ac:dyDescent="0.2">
      <c r="A579" s="135"/>
      <c r="B579" s="132"/>
      <c r="C579" s="135"/>
      <c r="D579" s="135"/>
      <c r="E579" s="135"/>
      <c r="F579" s="135"/>
      <c r="G579" s="135"/>
      <c r="H579" s="135"/>
      <c r="I579" s="135"/>
      <c r="J579" s="135"/>
      <c r="K579" s="135"/>
      <c r="L579" s="135"/>
      <c r="M579" s="135"/>
      <c r="N579" s="135"/>
      <c r="O579" s="135"/>
      <c r="P579" s="135"/>
      <c r="Q579" s="135"/>
      <c r="R579" s="135"/>
      <c r="S579" s="135"/>
    </row>
    <row r="580" spans="1:19" ht="15.75" customHeight="1" x14ac:dyDescent="0.2">
      <c r="A580" s="135"/>
      <c r="B580" s="132"/>
      <c r="C580" s="135"/>
      <c r="D580" s="135"/>
      <c r="E580" s="135"/>
      <c r="F580" s="135"/>
      <c r="G580" s="135"/>
      <c r="H580" s="135"/>
      <c r="I580" s="135"/>
      <c r="J580" s="135"/>
      <c r="K580" s="135"/>
      <c r="L580" s="135"/>
      <c r="M580" s="135"/>
      <c r="N580" s="135"/>
      <c r="O580" s="135"/>
      <c r="P580" s="135"/>
      <c r="Q580" s="135"/>
      <c r="R580" s="135"/>
      <c r="S580" s="135"/>
    </row>
    <row r="581" spans="1:19" ht="15.75" customHeight="1" x14ac:dyDescent="0.2">
      <c r="A581" s="135"/>
      <c r="B581" s="132"/>
      <c r="C581" s="135"/>
      <c r="D581" s="135"/>
      <c r="E581" s="135"/>
      <c r="F581" s="135"/>
      <c r="G581" s="135"/>
      <c r="H581" s="135"/>
      <c r="I581" s="135"/>
      <c r="J581" s="135"/>
      <c r="K581" s="135"/>
      <c r="L581" s="135"/>
      <c r="M581" s="135"/>
      <c r="N581" s="135"/>
      <c r="O581" s="135"/>
      <c r="P581" s="135"/>
      <c r="Q581" s="135"/>
      <c r="R581" s="135"/>
      <c r="S581" s="135"/>
    </row>
    <row r="582" spans="1:19" ht="15.75" customHeight="1" x14ac:dyDescent="0.2">
      <c r="A582" s="135"/>
      <c r="B582" s="132"/>
      <c r="C582" s="135"/>
      <c r="D582" s="135"/>
      <c r="E582" s="135"/>
      <c r="F582" s="135"/>
      <c r="G582" s="135"/>
      <c r="H582" s="135"/>
      <c r="I582" s="135"/>
      <c r="J582" s="135"/>
      <c r="K582" s="135"/>
      <c r="L582" s="135"/>
      <c r="M582" s="135"/>
      <c r="N582" s="135"/>
      <c r="O582" s="135"/>
      <c r="P582" s="135"/>
      <c r="Q582" s="135"/>
      <c r="R582" s="135"/>
      <c r="S582" s="135"/>
    </row>
    <row r="583" spans="1:19" ht="15.75" customHeight="1" x14ac:dyDescent="0.2">
      <c r="A583" s="135"/>
      <c r="B583" s="132"/>
      <c r="C583" s="135"/>
      <c r="D583" s="135"/>
      <c r="E583" s="135"/>
      <c r="F583" s="135"/>
      <c r="G583" s="135"/>
      <c r="H583" s="135"/>
      <c r="I583" s="135"/>
      <c r="J583" s="135"/>
      <c r="K583" s="135"/>
      <c r="L583" s="135"/>
      <c r="M583" s="135"/>
      <c r="N583" s="135"/>
      <c r="O583" s="135"/>
      <c r="P583" s="135"/>
      <c r="Q583" s="135"/>
      <c r="R583" s="135"/>
      <c r="S583" s="135"/>
    </row>
    <row r="584" spans="1:19" ht="15.75" customHeight="1" x14ac:dyDescent="0.2">
      <c r="A584" s="135"/>
      <c r="B584" s="132"/>
      <c r="C584" s="135"/>
      <c r="D584" s="135"/>
      <c r="E584" s="135"/>
      <c r="F584" s="135"/>
      <c r="G584" s="135"/>
      <c r="H584" s="135"/>
      <c r="I584" s="135"/>
      <c r="J584" s="135"/>
      <c r="K584" s="135"/>
      <c r="L584" s="135"/>
      <c r="M584" s="135"/>
      <c r="N584" s="135"/>
      <c r="O584" s="135"/>
      <c r="P584" s="135"/>
      <c r="Q584" s="135"/>
      <c r="R584" s="135"/>
      <c r="S584" s="135"/>
    </row>
    <row r="585" spans="1:19" ht="15.75" customHeight="1" x14ac:dyDescent="0.2">
      <c r="A585" s="135"/>
      <c r="B585" s="132"/>
      <c r="C585" s="135"/>
      <c r="D585" s="135"/>
      <c r="E585" s="135"/>
      <c r="F585" s="135"/>
      <c r="G585" s="135"/>
      <c r="H585" s="135"/>
      <c r="I585" s="135"/>
      <c r="J585" s="135"/>
      <c r="K585" s="135"/>
      <c r="L585" s="135"/>
      <c r="M585" s="135"/>
      <c r="N585" s="135"/>
      <c r="O585" s="135"/>
      <c r="P585" s="135"/>
      <c r="Q585" s="135"/>
      <c r="R585" s="135"/>
      <c r="S585" s="135"/>
    </row>
    <row r="586" spans="1:19" ht="15.75" customHeight="1" x14ac:dyDescent="0.2">
      <c r="A586" s="135"/>
      <c r="B586" s="132"/>
      <c r="C586" s="135"/>
      <c r="D586" s="135"/>
      <c r="E586" s="135"/>
      <c r="F586" s="135"/>
      <c r="G586" s="135"/>
      <c r="H586" s="135"/>
      <c r="I586" s="135"/>
      <c r="J586" s="135"/>
      <c r="K586" s="135"/>
      <c r="L586" s="135"/>
      <c r="M586" s="135"/>
      <c r="N586" s="135"/>
      <c r="O586" s="135"/>
      <c r="P586" s="135"/>
      <c r="Q586" s="135"/>
      <c r="R586" s="135"/>
      <c r="S586" s="135"/>
    </row>
    <row r="587" spans="1:19" ht="15.75" customHeight="1" x14ac:dyDescent="0.2">
      <c r="A587" s="135"/>
      <c r="B587" s="132"/>
      <c r="C587" s="135"/>
      <c r="D587" s="135"/>
      <c r="E587" s="135"/>
      <c r="F587" s="135"/>
      <c r="G587" s="135"/>
      <c r="H587" s="135"/>
      <c r="I587" s="135"/>
      <c r="J587" s="135"/>
      <c r="K587" s="135"/>
      <c r="L587" s="135"/>
      <c r="M587" s="135"/>
      <c r="N587" s="135"/>
      <c r="O587" s="135"/>
      <c r="P587" s="135"/>
      <c r="Q587" s="135"/>
      <c r="R587" s="135"/>
      <c r="S587" s="135"/>
    </row>
    <row r="588" spans="1:19" ht="15.75" customHeight="1" x14ac:dyDescent="0.2">
      <c r="A588" s="135"/>
      <c r="B588" s="132"/>
      <c r="C588" s="135"/>
      <c r="D588" s="135"/>
      <c r="E588" s="135"/>
      <c r="F588" s="135"/>
      <c r="G588" s="135"/>
      <c r="H588" s="135"/>
      <c r="I588" s="135"/>
      <c r="J588" s="135"/>
      <c r="K588" s="135"/>
      <c r="L588" s="135"/>
      <c r="M588" s="135"/>
      <c r="N588" s="135"/>
      <c r="O588" s="135"/>
      <c r="P588" s="135"/>
      <c r="Q588" s="135"/>
      <c r="R588" s="135"/>
      <c r="S588" s="135"/>
    </row>
    <row r="589" spans="1:19" ht="15.75" customHeight="1" x14ac:dyDescent="0.2">
      <c r="A589" s="135"/>
      <c r="B589" s="132"/>
      <c r="C589" s="135"/>
      <c r="D589" s="135"/>
      <c r="E589" s="135"/>
      <c r="F589" s="135"/>
      <c r="G589" s="135"/>
      <c r="H589" s="135"/>
      <c r="I589" s="135"/>
      <c r="J589" s="135"/>
      <c r="K589" s="135"/>
      <c r="L589" s="135"/>
      <c r="M589" s="135"/>
      <c r="N589" s="135"/>
      <c r="O589" s="135"/>
      <c r="P589" s="135"/>
      <c r="Q589" s="135"/>
      <c r="R589" s="135"/>
      <c r="S589" s="135"/>
    </row>
    <row r="590" spans="1:19" ht="15.75" customHeight="1" x14ac:dyDescent="0.2">
      <c r="A590" s="135"/>
      <c r="B590" s="132"/>
      <c r="C590" s="135"/>
      <c r="D590" s="135"/>
      <c r="E590" s="135"/>
      <c r="F590" s="135"/>
      <c r="G590" s="135"/>
      <c r="H590" s="135"/>
      <c r="I590" s="135"/>
      <c r="J590" s="135"/>
      <c r="K590" s="135"/>
      <c r="L590" s="135"/>
      <c r="M590" s="135"/>
      <c r="N590" s="135"/>
      <c r="O590" s="135"/>
      <c r="P590" s="135"/>
      <c r="Q590" s="135"/>
      <c r="R590" s="135"/>
      <c r="S590" s="135"/>
    </row>
    <row r="591" spans="1:19" ht="15.75" customHeight="1" x14ac:dyDescent="0.2">
      <c r="A591" s="135"/>
      <c r="B591" s="132"/>
      <c r="C591" s="135"/>
      <c r="D591" s="135"/>
      <c r="E591" s="135"/>
      <c r="F591" s="135"/>
      <c r="G591" s="135"/>
      <c r="H591" s="135"/>
      <c r="I591" s="135"/>
      <c r="J591" s="135"/>
      <c r="K591" s="135"/>
      <c r="L591" s="135"/>
      <c r="M591" s="135"/>
      <c r="N591" s="135"/>
      <c r="O591" s="135"/>
      <c r="P591" s="135"/>
      <c r="Q591" s="135"/>
      <c r="R591" s="135"/>
      <c r="S591" s="135"/>
    </row>
    <row r="592" spans="1:19" ht="15.75" customHeight="1" x14ac:dyDescent="0.2">
      <c r="A592" s="135"/>
      <c r="B592" s="132"/>
      <c r="C592" s="135"/>
      <c r="D592" s="135"/>
      <c r="E592" s="135"/>
      <c r="F592" s="135"/>
      <c r="G592" s="135"/>
      <c r="H592" s="135"/>
      <c r="I592" s="135"/>
      <c r="J592" s="135"/>
      <c r="K592" s="135"/>
      <c r="L592" s="135"/>
      <c r="M592" s="135"/>
      <c r="N592" s="135"/>
      <c r="O592" s="135"/>
      <c r="P592" s="135"/>
      <c r="Q592" s="135"/>
      <c r="R592" s="135"/>
      <c r="S592" s="135"/>
    </row>
    <row r="593" spans="1:19" ht="15.75" customHeight="1" x14ac:dyDescent="0.2">
      <c r="A593" s="135"/>
      <c r="B593" s="132"/>
      <c r="C593" s="135"/>
      <c r="D593" s="135"/>
      <c r="E593" s="135"/>
      <c r="F593" s="135"/>
      <c r="G593" s="135"/>
      <c r="H593" s="135"/>
      <c r="I593" s="135"/>
      <c r="J593" s="135"/>
      <c r="K593" s="135"/>
      <c r="L593" s="135"/>
      <c r="M593" s="135"/>
      <c r="N593" s="135"/>
      <c r="O593" s="135"/>
      <c r="P593" s="135"/>
      <c r="Q593" s="135"/>
      <c r="R593" s="135"/>
      <c r="S593" s="135"/>
    </row>
    <row r="594" spans="1:19" ht="15.75" customHeight="1" x14ac:dyDescent="0.2">
      <c r="A594" s="135"/>
      <c r="B594" s="132"/>
      <c r="C594" s="135"/>
      <c r="D594" s="135"/>
      <c r="E594" s="135"/>
      <c r="F594" s="135"/>
      <c r="G594" s="135"/>
      <c r="H594" s="135"/>
      <c r="I594" s="135"/>
      <c r="J594" s="135"/>
      <c r="K594" s="135"/>
      <c r="L594" s="135"/>
      <c r="M594" s="135"/>
      <c r="N594" s="135"/>
      <c r="O594" s="135"/>
      <c r="P594" s="135"/>
      <c r="Q594" s="135"/>
      <c r="R594" s="135"/>
      <c r="S594" s="135"/>
    </row>
    <row r="595" spans="1:19" ht="15.75" customHeight="1" x14ac:dyDescent="0.2">
      <c r="A595" s="135"/>
      <c r="B595" s="132"/>
      <c r="C595" s="135"/>
      <c r="D595" s="135"/>
      <c r="E595" s="135"/>
      <c r="F595" s="135"/>
      <c r="G595" s="135"/>
      <c r="H595" s="135"/>
      <c r="I595" s="135"/>
      <c r="J595" s="135"/>
      <c r="K595" s="135"/>
      <c r="L595" s="135"/>
      <c r="M595" s="135"/>
      <c r="N595" s="135"/>
      <c r="O595" s="135"/>
      <c r="P595" s="135"/>
      <c r="Q595" s="135"/>
      <c r="R595" s="135"/>
      <c r="S595" s="135"/>
    </row>
    <row r="596" spans="1:19" ht="15.75" customHeight="1" x14ac:dyDescent="0.2">
      <c r="A596" s="135"/>
      <c r="B596" s="132"/>
      <c r="C596" s="135"/>
      <c r="D596" s="135"/>
      <c r="E596" s="135"/>
      <c r="F596" s="135"/>
      <c r="G596" s="135"/>
      <c r="H596" s="135"/>
      <c r="I596" s="135"/>
      <c r="J596" s="135"/>
      <c r="K596" s="135"/>
      <c r="L596" s="135"/>
      <c r="M596" s="135"/>
      <c r="N596" s="135"/>
      <c r="O596" s="135"/>
      <c r="P596" s="135"/>
      <c r="Q596" s="135"/>
      <c r="R596" s="135"/>
      <c r="S596" s="135"/>
    </row>
    <row r="597" spans="1:19" ht="15.75" customHeight="1" x14ac:dyDescent="0.2">
      <c r="A597" s="135"/>
      <c r="B597" s="132"/>
      <c r="C597" s="135"/>
      <c r="D597" s="135"/>
      <c r="E597" s="135"/>
      <c r="F597" s="135"/>
      <c r="G597" s="135"/>
      <c r="H597" s="135"/>
      <c r="I597" s="135"/>
      <c r="J597" s="135"/>
      <c r="K597" s="135"/>
      <c r="L597" s="135"/>
      <c r="M597" s="135"/>
      <c r="N597" s="135"/>
      <c r="O597" s="135"/>
      <c r="P597" s="135"/>
      <c r="Q597" s="135"/>
      <c r="R597" s="135"/>
      <c r="S597" s="135"/>
    </row>
    <row r="598" spans="1:19" ht="15.75" customHeight="1" x14ac:dyDescent="0.2">
      <c r="A598" s="135"/>
      <c r="B598" s="132"/>
      <c r="C598" s="135"/>
      <c r="D598" s="135"/>
      <c r="E598" s="135"/>
      <c r="F598" s="135"/>
      <c r="G598" s="135"/>
      <c r="H598" s="135"/>
      <c r="I598" s="135"/>
      <c r="J598" s="135"/>
      <c r="K598" s="135"/>
      <c r="L598" s="135"/>
      <c r="M598" s="135"/>
      <c r="N598" s="135"/>
      <c r="O598" s="135"/>
      <c r="P598" s="135"/>
      <c r="Q598" s="135"/>
      <c r="R598" s="135"/>
      <c r="S598" s="135"/>
    </row>
    <row r="599" spans="1:19" ht="15.75" customHeight="1" x14ac:dyDescent="0.2">
      <c r="A599" s="135"/>
      <c r="B599" s="132"/>
      <c r="C599" s="135"/>
      <c r="D599" s="135"/>
      <c r="E599" s="135"/>
      <c r="F599" s="135"/>
      <c r="G599" s="135"/>
      <c r="H599" s="135"/>
      <c r="I599" s="135"/>
      <c r="J599" s="135"/>
      <c r="K599" s="135"/>
      <c r="L599" s="135"/>
      <c r="M599" s="135"/>
      <c r="N599" s="135"/>
      <c r="O599" s="135"/>
      <c r="P599" s="135"/>
      <c r="Q599" s="135"/>
      <c r="R599" s="135"/>
      <c r="S599" s="135"/>
    </row>
    <row r="600" spans="1:19" ht="15.75" customHeight="1" x14ac:dyDescent="0.2">
      <c r="A600" s="135"/>
      <c r="B600" s="132"/>
      <c r="C600" s="135"/>
      <c r="D600" s="135"/>
      <c r="E600" s="135"/>
      <c r="F600" s="135"/>
      <c r="G600" s="135"/>
      <c r="H600" s="135"/>
      <c r="I600" s="135"/>
      <c r="J600" s="135"/>
      <c r="K600" s="135"/>
      <c r="L600" s="135"/>
      <c r="M600" s="135"/>
      <c r="N600" s="135"/>
      <c r="O600" s="135"/>
      <c r="P600" s="135"/>
      <c r="Q600" s="135"/>
      <c r="R600" s="135"/>
      <c r="S600" s="135"/>
    </row>
    <row r="601" spans="1:19" ht="15.75" customHeight="1" x14ac:dyDescent="0.2">
      <c r="A601" s="135"/>
      <c r="B601" s="132"/>
      <c r="C601" s="135"/>
      <c r="D601" s="135"/>
      <c r="E601" s="135"/>
      <c r="F601" s="135"/>
      <c r="G601" s="135"/>
      <c r="H601" s="135"/>
      <c r="I601" s="135"/>
      <c r="J601" s="135"/>
      <c r="K601" s="135"/>
      <c r="L601" s="135"/>
      <c r="M601" s="135"/>
      <c r="N601" s="135"/>
      <c r="O601" s="135"/>
      <c r="P601" s="135"/>
      <c r="Q601" s="135"/>
      <c r="R601" s="135"/>
      <c r="S601" s="135"/>
    </row>
    <row r="602" spans="1:19" ht="15.75" customHeight="1" x14ac:dyDescent="0.2">
      <c r="A602" s="135"/>
      <c r="B602" s="132"/>
      <c r="C602" s="135"/>
      <c r="D602" s="135"/>
      <c r="E602" s="135"/>
      <c r="F602" s="135"/>
      <c r="G602" s="135"/>
      <c r="H602" s="135"/>
      <c r="I602" s="135"/>
      <c r="J602" s="135"/>
      <c r="K602" s="135"/>
      <c r="L602" s="135"/>
      <c r="M602" s="135"/>
      <c r="N602" s="135"/>
      <c r="O602" s="135"/>
      <c r="P602" s="135"/>
      <c r="Q602" s="135"/>
      <c r="R602" s="135"/>
      <c r="S602" s="135"/>
    </row>
    <row r="603" spans="1:19" ht="15.75" customHeight="1" x14ac:dyDescent="0.2">
      <c r="A603" s="135"/>
      <c r="B603" s="132"/>
      <c r="C603" s="135"/>
      <c r="D603" s="135"/>
      <c r="E603" s="135"/>
      <c r="F603" s="135"/>
      <c r="G603" s="135"/>
      <c r="H603" s="135"/>
      <c r="I603" s="135"/>
      <c r="J603" s="135"/>
      <c r="K603" s="135"/>
      <c r="L603" s="135"/>
      <c r="M603" s="135"/>
      <c r="N603" s="135"/>
      <c r="O603" s="135"/>
      <c r="P603" s="135"/>
      <c r="Q603" s="135"/>
      <c r="R603" s="135"/>
      <c r="S603" s="135"/>
    </row>
    <row r="604" spans="1:19" ht="15.75" customHeight="1" x14ac:dyDescent="0.2">
      <c r="A604" s="135"/>
      <c r="B604" s="132"/>
      <c r="C604" s="135"/>
      <c r="D604" s="135"/>
      <c r="E604" s="135"/>
      <c r="F604" s="135"/>
      <c r="G604" s="135"/>
      <c r="H604" s="135"/>
      <c r="I604" s="135"/>
      <c r="J604" s="135"/>
      <c r="K604" s="135"/>
      <c r="L604" s="135"/>
      <c r="M604" s="135"/>
      <c r="N604" s="135"/>
      <c r="O604" s="135"/>
      <c r="P604" s="135"/>
      <c r="Q604" s="135"/>
      <c r="R604" s="135"/>
      <c r="S604" s="135"/>
    </row>
    <row r="605" spans="1:19" ht="15.75" customHeight="1" x14ac:dyDescent="0.2">
      <c r="A605" s="135"/>
      <c r="B605" s="132"/>
      <c r="C605" s="135"/>
      <c r="D605" s="135"/>
      <c r="E605" s="135"/>
      <c r="F605" s="135"/>
      <c r="G605" s="135"/>
      <c r="H605" s="135"/>
      <c r="I605" s="135"/>
      <c r="J605" s="135"/>
      <c r="K605" s="135"/>
      <c r="L605" s="135"/>
      <c r="M605" s="135"/>
      <c r="N605" s="135"/>
      <c r="O605" s="135"/>
      <c r="P605" s="135"/>
      <c r="Q605" s="135"/>
      <c r="R605" s="135"/>
      <c r="S605" s="135"/>
    </row>
    <row r="606" spans="1:19" ht="15.75" customHeight="1" x14ac:dyDescent="0.2">
      <c r="A606" s="135"/>
      <c r="B606" s="132"/>
      <c r="C606" s="135"/>
      <c r="D606" s="135"/>
      <c r="E606" s="135"/>
      <c r="F606" s="135"/>
      <c r="G606" s="135"/>
      <c r="H606" s="135"/>
      <c r="I606" s="135"/>
      <c r="J606" s="135"/>
      <c r="K606" s="135"/>
      <c r="L606" s="135"/>
      <c r="M606" s="135"/>
      <c r="N606" s="135"/>
      <c r="O606" s="135"/>
      <c r="P606" s="135"/>
      <c r="Q606" s="135"/>
      <c r="R606" s="135"/>
      <c r="S606" s="135"/>
    </row>
    <row r="607" spans="1:19" ht="15.75" customHeight="1" x14ac:dyDescent="0.2">
      <c r="A607" s="135"/>
      <c r="B607" s="132"/>
      <c r="C607" s="135"/>
      <c r="D607" s="135"/>
      <c r="E607" s="135"/>
      <c r="F607" s="135"/>
      <c r="G607" s="135"/>
      <c r="H607" s="135"/>
      <c r="I607" s="135"/>
      <c r="J607" s="135"/>
      <c r="K607" s="135"/>
      <c r="L607" s="135"/>
      <c r="M607" s="135"/>
      <c r="N607" s="135"/>
      <c r="O607" s="135"/>
      <c r="P607" s="135"/>
      <c r="Q607" s="135"/>
      <c r="R607" s="135"/>
      <c r="S607" s="135"/>
    </row>
    <row r="608" spans="1:19" ht="15.75" customHeight="1" x14ac:dyDescent="0.2">
      <c r="A608" s="135"/>
      <c r="B608" s="132"/>
      <c r="C608" s="135"/>
      <c r="D608" s="135"/>
      <c r="E608" s="135"/>
      <c r="F608" s="135"/>
      <c r="G608" s="135"/>
      <c r="H608" s="135"/>
      <c r="I608" s="135"/>
      <c r="J608" s="135"/>
      <c r="K608" s="135"/>
      <c r="L608" s="135"/>
      <c r="M608" s="135"/>
      <c r="N608" s="135"/>
      <c r="O608" s="135"/>
      <c r="P608" s="135"/>
      <c r="Q608" s="135"/>
      <c r="R608" s="135"/>
      <c r="S608" s="135"/>
    </row>
    <row r="609" spans="1:19" ht="15.75" customHeight="1" x14ac:dyDescent="0.2">
      <c r="A609" s="135"/>
      <c r="B609" s="132"/>
      <c r="C609" s="135"/>
      <c r="D609" s="135"/>
      <c r="E609" s="135"/>
      <c r="F609" s="135"/>
      <c r="G609" s="135"/>
      <c r="H609" s="135"/>
      <c r="I609" s="135"/>
      <c r="J609" s="135"/>
      <c r="K609" s="135"/>
      <c r="L609" s="135"/>
      <c r="M609" s="135"/>
      <c r="N609" s="135"/>
      <c r="O609" s="135"/>
      <c r="P609" s="135"/>
      <c r="Q609" s="135"/>
      <c r="R609" s="135"/>
      <c r="S609" s="135"/>
    </row>
    <row r="610" spans="1:19" ht="15.75" customHeight="1" x14ac:dyDescent="0.2">
      <c r="A610" s="135"/>
      <c r="B610" s="132"/>
      <c r="C610" s="135"/>
      <c r="D610" s="135"/>
      <c r="E610" s="135"/>
      <c r="F610" s="135"/>
      <c r="G610" s="135"/>
      <c r="H610" s="135"/>
      <c r="I610" s="135"/>
      <c r="J610" s="135"/>
      <c r="K610" s="135"/>
      <c r="L610" s="135"/>
      <c r="M610" s="135"/>
      <c r="N610" s="135"/>
      <c r="O610" s="135"/>
      <c r="P610" s="135"/>
      <c r="Q610" s="135"/>
      <c r="R610" s="135"/>
      <c r="S610" s="135"/>
    </row>
    <row r="611" spans="1:19" ht="15.75" customHeight="1" x14ac:dyDescent="0.2">
      <c r="A611" s="135"/>
      <c r="B611" s="132"/>
      <c r="C611" s="135"/>
      <c r="D611" s="135"/>
      <c r="E611" s="135"/>
      <c r="F611" s="135"/>
      <c r="G611" s="135"/>
      <c r="H611" s="135"/>
      <c r="I611" s="135"/>
      <c r="J611" s="135"/>
      <c r="K611" s="135"/>
      <c r="L611" s="135"/>
      <c r="M611" s="135"/>
      <c r="N611" s="135"/>
      <c r="O611" s="135"/>
      <c r="P611" s="135"/>
      <c r="Q611" s="135"/>
      <c r="R611" s="135"/>
      <c r="S611" s="135"/>
    </row>
    <row r="612" spans="1:19" ht="15.75" customHeight="1" x14ac:dyDescent="0.2">
      <c r="A612" s="135"/>
      <c r="B612" s="132"/>
      <c r="C612" s="135"/>
      <c r="D612" s="135"/>
      <c r="E612" s="135"/>
      <c r="F612" s="135"/>
      <c r="G612" s="135"/>
      <c r="H612" s="135"/>
      <c r="I612" s="135"/>
      <c r="J612" s="135"/>
      <c r="K612" s="135"/>
      <c r="L612" s="135"/>
      <c r="M612" s="135"/>
      <c r="N612" s="135"/>
      <c r="O612" s="135"/>
      <c r="P612" s="135"/>
      <c r="Q612" s="135"/>
      <c r="R612" s="135"/>
      <c r="S612" s="135"/>
    </row>
    <row r="613" spans="1:19" ht="15.75" customHeight="1" x14ac:dyDescent="0.2">
      <c r="A613" s="135"/>
      <c r="B613" s="132"/>
      <c r="C613" s="135"/>
      <c r="D613" s="135"/>
      <c r="E613" s="135"/>
      <c r="F613" s="135"/>
      <c r="G613" s="135"/>
      <c r="H613" s="135"/>
      <c r="I613" s="135"/>
      <c r="J613" s="135"/>
      <c r="K613" s="135"/>
      <c r="L613" s="135"/>
      <c r="M613" s="135"/>
      <c r="N613" s="135"/>
      <c r="O613" s="135"/>
      <c r="P613" s="135"/>
      <c r="Q613" s="135"/>
      <c r="R613" s="135"/>
      <c r="S613" s="135"/>
    </row>
    <row r="614" spans="1:19" ht="15.75" customHeight="1" x14ac:dyDescent="0.2">
      <c r="A614" s="135"/>
      <c r="B614" s="132"/>
      <c r="C614" s="135"/>
      <c r="D614" s="135"/>
      <c r="E614" s="135"/>
      <c r="F614" s="135"/>
      <c r="G614" s="135"/>
      <c r="H614" s="135"/>
      <c r="I614" s="135"/>
      <c r="J614" s="135"/>
      <c r="K614" s="135"/>
      <c r="L614" s="135"/>
      <c r="M614" s="135"/>
      <c r="N614" s="135"/>
      <c r="O614" s="135"/>
      <c r="P614" s="135"/>
      <c r="Q614" s="135"/>
      <c r="R614" s="135"/>
      <c r="S614" s="135"/>
    </row>
    <row r="615" spans="1:19" ht="15.75" customHeight="1" x14ac:dyDescent="0.2">
      <c r="A615" s="135"/>
      <c r="B615" s="132"/>
      <c r="C615" s="135"/>
      <c r="D615" s="135"/>
      <c r="E615" s="135"/>
      <c r="F615" s="135"/>
      <c r="G615" s="135"/>
      <c r="H615" s="135"/>
      <c r="I615" s="135"/>
      <c r="J615" s="135"/>
      <c r="K615" s="135"/>
      <c r="L615" s="135"/>
      <c r="M615" s="135"/>
      <c r="N615" s="135"/>
      <c r="O615" s="135"/>
      <c r="P615" s="135"/>
      <c r="Q615" s="135"/>
      <c r="R615" s="135"/>
      <c r="S615" s="135"/>
    </row>
    <row r="616" spans="1:19" ht="15.75" customHeight="1" x14ac:dyDescent="0.2">
      <c r="A616" s="135"/>
      <c r="B616" s="132"/>
      <c r="C616" s="135"/>
      <c r="D616" s="135"/>
      <c r="E616" s="135"/>
      <c r="F616" s="135"/>
      <c r="G616" s="135"/>
      <c r="H616" s="135"/>
      <c r="I616" s="135"/>
      <c r="J616" s="135"/>
      <c r="K616" s="135"/>
      <c r="L616" s="135"/>
      <c r="M616" s="135"/>
      <c r="N616" s="135"/>
      <c r="O616" s="135"/>
      <c r="P616" s="135"/>
      <c r="Q616" s="135"/>
      <c r="R616" s="135"/>
      <c r="S616" s="135"/>
    </row>
    <row r="617" spans="1:19" ht="15.75" customHeight="1" x14ac:dyDescent="0.2">
      <c r="A617" s="135"/>
      <c r="B617" s="132"/>
      <c r="C617" s="135"/>
      <c r="D617" s="135"/>
      <c r="E617" s="135"/>
      <c r="F617" s="135"/>
      <c r="G617" s="135"/>
      <c r="H617" s="135"/>
      <c r="I617" s="135"/>
      <c r="J617" s="135"/>
      <c r="K617" s="135"/>
      <c r="L617" s="135"/>
      <c r="M617" s="135"/>
      <c r="N617" s="135"/>
      <c r="O617" s="135"/>
      <c r="P617" s="135"/>
      <c r="Q617" s="135"/>
      <c r="R617" s="135"/>
      <c r="S617" s="135"/>
    </row>
    <row r="618" spans="1:19" ht="15.75" customHeight="1" x14ac:dyDescent="0.2">
      <c r="A618" s="135"/>
      <c r="B618" s="132"/>
      <c r="C618" s="135"/>
      <c r="D618" s="135"/>
      <c r="E618" s="135"/>
      <c r="F618" s="135"/>
      <c r="G618" s="135"/>
      <c r="H618" s="135"/>
      <c r="I618" s="135"/>
      <c r="J618" s="135"/>
      <c r="K618" s="135"/>
      <c r="L618" s="135"/>
      <c r="M618" s="135"/>
      <c r="N618" s="135"/>
      <c r="O618" s="135"/>
      <c r="P618" s="135"/>
      <c r="Q618" s="135"/>
      <c r="R618" s="135"/>
      <c r="S618" s="135"/>
    </row>
    <row r="619" spans="1:19" ht="15.75" customHeight="1" x14ac:dyDescent="0.2">
      <c r="A619" s="135"/>
      <c r="B619" s="132"/>
      <c r="C619" s="135"/>
      <c r="D619" s="135"/>
      <c r="E619" s="135"/>
      <c r="F619" s="135"/>
      <c r="G619" s="135"/>
      <c r="H619" s="135"/>
      <c r="I619" s="135"/>
      <c r="J619" s="135"/>
      <c r="K619" s="135"/>
      <c r="L619" s="135"/>
      <c r="M619" s="135"/>
      <c r="N619" s="135"/>
      <c r="O619" s="135"/>
      <c r="P619" s="135"/>
      <c r="Q619" s="135"/>
      <c r="R619" s="135"/>
      <c r="S619" s="135"/>
    </row>
    <row r="620" spans="1:19" ht="15.75" customHeight="1" x14ac:dyDescent="0.2">
      <c r="A620" s="135"/>
      <c r="B620" s="132"/>
      <c r="C620" s="135"/>
      <c r="D620" s="135"/>
      <c r="E620" s="135"/>
      <c r="F620" s="135"/>
      <c r="G620" s="135"/>
      <c r="H620" s="135"/>
      <c r="I620" s="135"/>
      <c r="J620" s="135"/>
      <c r="K620" s="135"/>
      <c r="L620" s="135"/>
      <c r="M620" s="135"/>
      <c r="N620" s="135"/>
      <c r="O620" s="135"/>
      <c r="P620" s="135"/>
      <c r="Q620" s="135"/>
      <c r="R620" s="135"/>
      <c r="S620" s="135"/>
    </row>
    <row r="621" spans="1:19" ht="15.75" customHeight="1" x14ac:dyDescent="0.2">
      <c r="A621" s="135"/>
      <c r="B621" s="132"/>
      <c r="C621" s="135"/>
      <c r="D621" s="135"/>
      <c r="E621" s="135"/>
      <c r="F621" s="135"/>
      <c r="G621" s="135"/>
      <c r="H621" s="135"/>
      <c r="I621" s="135"/>
      <c r="J621" s="135"/>
      <c r="K621" s="135"/>
      <c r="L621" s="135"/>
      <c r="M621" s="135"/>
      <c r="N621" s="135"/>
      <c r="O621" s="135"/>
      <c r="P621" s="135"/>
      <c r="Q621" s="135"/>
      <c r="R621" s="135"/>
      <c r="S621" s="135"/>
    </row>
    <row r="622" spans="1:19" ht="15.75" customHeight="1" x14ac:dyDescent="0.2">
      <c r="A622" s="135"/>
      <c r="B622" s="132"/>
      <c r="C622" s="135"/>
      <c r="D622" s="135"/>
      <c r="E622" s="135"/>
      <c r="F622" s="135"/>
      <c r="G622" s="135"/>
      <c r="H622" s="135"/>
      <c r="I622" s="135"/>
      <c r="J622" s="135"/>
      <c r="K622" s="135"/>
      <c r="L622" s="135"/>
      <c r="M622" s="135"/>
      <c r="N622" s="135"/>
      <c r="O622" s="135"/>
      <c r="P622" s="135"/>
      <c r="Q622" s="135"/>
      <c r="R622" s="135"/>
      <c r="S622" s="135"/>
    </row>
    <row r="623" spans="1:19" ht="15.75" customHeight="1" x14ac:dyDescent="0.2">
      <c r="A623" s="135"/>
      <c r="B623" s="132"/>
      <c r="C623" s="135"/>
      <c r="D623" s="135"/>
      <c r="E623" s="135"/>
      <c r="F623" s="135"/>
      <c r="G623" s="135"/>
      <c r="H623" s="135"/>
      <c r="I623" s="135"/>
      <c r="J623" s="135"/>
      <c r="K623" s="135"/>
      <c r="L623" s="135"/>
      <c r="M623" s="135"/>
      <c r="N623" s="135"/>
      <c r="O623" s="135"/>
      <c r="P623" s="135"/>
      <c r="Q623" s="135"/>
      <c r="R623" s="135"/>
      <c r="S623" s="135"/>
    </row>
    <row r="624" spans="1:19" ht="15.75" customHeight="1" x14ac:dyDescent="0.2">
      <c r="A624" s="135"/>
      <c r="B624" s="132"/>
      <c r="C624" s="135"/>
      <c r="D624" s="135"/>
      <c r="E624" s="135"/>
      <c r="F624" s="135"/>
      <c r="G624" s="135"/>
      <c r="H624" s="135"/>
      <c r="I624" s="135"/>
      <c r="J624" s="135"/>
      <c r="K624" s="135"/>
      <c r="L624" s="135"/>
      <c r="M624" s="135"/>
      <c r="N624" s="135"/>
      <c r="O624" s="135"/>
      <c r="P624" s="135"/>
      <c r="Q624" s="135"/>
      <c r="R624" s="135"/>
      <c r="S624" s="135"/>
    </row>
    <row r="625" spans="1:19" ht="15.75" customHeight="1" x14ac:dyDescent="0.2">
      <c r="A625" s="135"/>
      <c r="B625" s="132"/>
      <c r="C625" s="135"/>
      <c r="D625" s="135"/>
      <c r="E625" s="135"/>
      <c r="F625" s="135"/>
      <c r="G625" s="135"/>
      <c r="H625" s="135"/>
      <c r="I625" s="135"/>
      <c r="J625" s="135"/>
      <c r="K625" s="135"/>
      <c r="L625" s="135"/>
      <c r="M625" s="135"/>
      <c r="N625" s="135"/>
      <c r="O625" s="135"/>
      <c r="P625" s="135"/>
      <c r="Q625" s="135"/>
      <c r="R625" s="135"/>
      <c r="S625" s="135"/>
    </row>
    <row r="626" spans="1:19" ht="15.75" customHeight="1" x14ac:dyDescent="0.2">
      <c r="A626" s="135"/>
      <c r="B626" s="132"/>
      <c r="C626" s="135"/>
      <c r="D626" s="135"/>
      <c r="E626" s="135"/>
      <c r="F626" s="135"/>
      <c r="G626" s="135"/>
      <c r="H626" s="135"/>
      <c r="I626" s="135"/>
      <c r="J626" s="135"/>
      <c r="K626" s="135"/>
      <c r="L626" s="135"/>
      <c r="M626" s="135"/>
      <c r="N626" s="135"/>
      <c r="O626" s="135"/>
      <c r="P626" s="135"/>
      <c r="Q626" s="135"/>
      <c r="R626" s="135"/>
      <c r="S626" s="135"/>
    </row>
    <row r="627" spans="1:19" ht="15.75" customHeight="1" x14ac:dyDescent="0.2">
      <c r="A627" s="135"/>
      <c r="B627" s="132"/>
      <c r="C627" s="135"/>
      <c r="D627" s="135"/>
      <c r="E627" s="135"/>
      <c r="F627" s="135"/>
      <c r="G627" s="135"/>
      <c r="H627" s="135"/>
      <c r="I627" s="135"/>
      <c r="J627" s="135"/>
      <c r="K627" s="135"/>
      <c r="L627" s="135"/>
      <c r="M627" s="135"/>
      <c r="N627" s="135"/>
      <c r="O627" s="135"/>
      <c r="P627" s="135"/>
      <c r="Q627" s="135"/>
      <c r="R627" s="135"/>
      <c r="S627" s="135"/>
    </row>
    <row r="628" spans="1:19" ht="15.75" customHeight="1" x14ac:dyDescent="0.2">
      <c r="A628" s="135"/>
      <c r="B628" s="132"/>
      <c r="C628" s="135"/>
      <c r="D628" s="135"/>
      <c r="E628" s="135"/>
      <c r="F628" s="135"/>
      <c r="G628" s="135"/>
      <c r="H628" s="135"/>
      <c r="I628" s="135"/>
      <c r="J628" s="135"/>
      <c r="K628" s="135"/>
      <c r="L628" s="135"/>
      <c r="M628" s="135"/>
      <c r="N628" s="135"/>
      <c r="O628" s="135"/>
      <c r="P628" s="135"/>
      <c r="Q628" s="135"/>
      <c r="R628" s="135"/>
      <c r="S628" s="135"/>
    </row>
    <row r="629" spans="1:19" ht="15.75" customHeight="1" x14ac:dyDescent="0.2">
      <c r="A629" s="135"/>
      <c r="B629" s="132"/>
      <c r="C629" s="135"/>
      <c r="D629" s="135"/>
      <c r="E629" s="135"/>
      <c r="F629" s="135"/>
      <c r="G629" s="135"/>
      <c r="H629" s="135"/>
      <c r="I629" s="135"/>
      <c r="J629" s="135"/>
      <c r="K629" s="135"/>
      <c r="L629" s="135"/>
      <c r="M629" s="135"/>
      <c r="N629" s="135"/>
      <c r="O629" s="135"/>
      <c r="P629" s="135"/>
      <c r="Q629" s="135"/>
      <c r="R629" s="135"/>
      <c r="S629" s="135"/>
    </row>
    <row r="630" spans="1:19" ht="15.75" customHeight="1" x14ac:dyDescent="0.2">
      <c r="A630" s="135"/>
      <c r="B630" s="132"/>
      <c r="C630" s="135"/>
      <c r="D630" s="135"/>
      <c r="E630" s="135"/>
      <c r="F630" s="135"/>
      <c r="G630" s="135"/>
      <c r="H630" s="135"/>
      <c r="I630" s="135"/>
      <c r="J630" s="135"/>
      <c r="K630" s="135"/>
      <c r="L630" s="135"/>
      <c r="M630" s="135"/>
      <c r="N630" s="135"/>
      <c r="O630" s="135"/>
      <c r="P630" s="135"/>
      <c r="Q630" s="135"/>
      <c r="R630" s="135"/>
      <c r="S630" s="135"/>
    </row>
    <row r="631" spans="1:19" ht="15.75" customHeight="1" x14ac:dyDescent="0.2">
      <c r="A631" s="135"/>
      <c r="B631" s="132"/>
      <c r="C631" s="135"/>
      <c r="D631" s="135"/>
      <c r="E631" s="135"/>
      <c r="F631" s="135"/>
      <c r="G631" s="135"/>
      <c r="H631" s="135"/>
      <c r="I631" s="135"/>
      <c r="J631" s="135"/>
      <c r="K631" s="135"/>
      <c r="L631" s="135"/>
      <c r="M631" s="135"/>
      <c r="N631" s="135"/>
      <c r="O631" s="135"/>
      <c r="P631" s="135"/>
      <c r="Q631" s="135"/>
      <c r="R631" s="135"/>
      <c r="S631" s="135"/>
    </row>
    <row r="632" spans="1:19" ht="15.75" customHeight="1" x14ac:dyDescent="0.2">
      <c r="A632" s="135"/>
      <c r="B632" s="132"/>
      <c r="C632" s="135"/>
      <c r="D632" s="135"/>
      <c r="E632" s="135"/>
      <c r="F632" s="135"/>
      <c r="G632" s="135"/>
      <c r="H632" s="135"/>
      <c r="I632" s="135"/>
      <c r="J632" s="135"/>
      <c r="K632" s="135"/>
      <c r="L632" s="135"/>
      <c r="M632" s="135"/>
      <c r="N632" s="135"/>
      <c r="O632" s="135"/>
      <c r="P632" s="135"/>
      <c r="Q632" s="135"/>
      <c r="R632" s="135"/>
      <c r="S632" s="135"/>
    </row>
    <row r="633" spans="1:19" ht="15.75" customHeight="1" x14ac:dyDescent="0.2">
      <c r="A633" s="135"/>
      <c r="B633" s="132"/>
      <c r="C633" s="135"/>
      <c r="D633" s="135"/>
      <c r="E633" s="135"/>
      <c r="F633" s="135"/>
      <c r="G633" s="135"/>
      <c r="H633" s="135"/>
      <c r="I633" s="135"/>
      <c r="J633" s="135"/>
      <c r="K633" s="135"/>
      <c r="L633" s="135"/>
      <c r="M633" s="135"/>
      <c r="N633" s="135"/>
      <c r="O633" s="135"/>
      <c r="P633" s="135"/>
      <c r="Q633" s="135"/>
      <c r="R633" s="135"/>
      <c r="S633" s="135"/>
    </row>
    <row r="634" spans="1:19" ht="15.75" customHeight="1" x14ac:dyDescent="0.2">
      <c r="A634" s="135"/>
      <c r="B634" s="132"/>
      <c r="C634" s="135"/>
      <c r="D634" s="135"/>
      <c r="E634" s="135"/>
      <c r="F634" s="135"/>
      <c r="G634" s="135"/>
      <c r="H634" s="135"/>
      <c r="I634" s="135"/>
      <c r="J634" s="135"/>
      <c r="K634" s="135"/>
      <c r="L634" s="135"/>
      <c r="M634" s="135"/>
      <c r="N634" s="135"/>
      <c r="O634" s="135"/>
      <c r="P634" s="135"/>
      <c r="Q634" s="135"/>
      <c r="R634" s="135"/>
      <c r="S634" s="135"/>
    </row>
    <row r="635" spans="1:19" ht="15.75" customHeight="1" x14ac:dyDescent="0.2">
      <c r="A635" s="135"/>
      <c r="B635" s="132"/>
      <c r="C635" s="135"/>
      <c r="D635" s="135"/>
      <c r="E635" s="135"/>
      <c r="F635" s="135"/>
      <c r="G635" s="135"/>
      <c r="H635" s="135"/>
      <c r="I635" s="135"/>
      <c r="J635" s="135"/>
      <c r="K635" s="135"/>
      <c r="L635" s="135"/>
      <c r="M635" s="135"/>
      <c r="N635" s="135"/>
      <c r="O635" s="135"/>
      <c r="P635" s="135"/>
      <c r="Q635" s="135"/>
      <c r="R635" s="135"/>
      <c r="S635" s="135"/>
    </row>
    <row r="636" spans="1:19" ht="15.75" customHeight="1" x14ac:dyDescent="0.2">
      <c r="A636" s="135"/>
      <c r="B636" s="132"/>
      <c r="C636" s="135"/>
      <c r="D636" s="135"/>
      <c r="E636" s="135"/>
      <c r="F636" s="135"/>
      <c r="G636" s="135"/>
      <c r="H636" s="135"/>
      <c r="I636" s="135"/>
      <c r="J636" s="135"/>
      <c r="K636" s="135"/>
      <c r="L636" s="135"/>
      <c r="M636" s="135"/>
      <c r="N636" s="135"/>
      <c r="O636" s="135"/>
      <c r="P636" s="135"/>
      <c r="Q636" s="135"/>
      <c r="R636" s="135"/>
      <c r="S636" s="135"/>
    </row>
    <row r="637" spans="1:19" ht="15.75" customHeight="1" x14ac:dyDescent="0.2">
      <c r="A637" s="135"/>
      <c r="B637" s="132"/>
      <c r="C637" s="135"/>
      <c r="D637" s="135"/>
      <c r="E637" s="135"/>
      <c r="F637" s="135"/>
      <c r="G637" s="135"/>
      <c r="H637" s="135"/>
      <c r="I637" s="135"/>
      <c r="J637" s="135"/>
      <c r="K637" s="135"/>
      <c r="L637" s="135"/>
      <c r="M637" s="135"/>
      <c r="N637" s="135"/>
      <c r="O637" s="135"/>
      <c r="P637" s="135"/>
      <c r="Q637" s="135"/>
      <c r="R637" s="135"/>
      <c r="S637" s="135"/>
    </row>
    <row r="638" spans="1:19" ht="15.75" customHeight="1" x14ac:dyDescent="0.2">
      <c r="A638" s="135"/>
      <c r="B638" s="132"/>
      <c r="C638" s="135"/>
      <c r="D638" s="135"/>
      <c r="E638" s="135"/>
      <c r="F638" s="135"/>
      <c r="G638" s="135"/>
      <c r="H638" s="135"/>
      <c r="I638" s="135"/>
      <c r="J638" s="135"/>
      <c r="K638" s="135"/>
      <c r="L638" s="135"/>
      <c r="M638" s="135"/>
      <c r="N638" s="135"/>
      <c r="O638" s="135"/>
      <c r="P638" s="135"/>
      <c r="Q638" s="135"/>
      <c r="R638" s="135"/>
      <c r="S638" s="135"/>
    </row>
    <row r="639" spans="1:19" ht="15.75" customHeight="1" x14ac:dyDescent="0.2">
      <c r="A639" s="135"/>
      <c r="B639" s="132"/>
      <c r="C639" s="135"/>
      <c r="D639" s="135"/>
      <c r="E639" s="135"/>
      <c r="F639" s="135"/>
      <c r="G639" s="135"/>
      <c r="H639" s="135"/>
      <c r="I639" s="135"/>
      <c r="J639" s="135"/>
      <c r="K639" s="135"/>
      <c r="L639" s="135"/>
      <c r="M639" s="135"/>
      <c r="N639" s="135"/>
      <c r="O639" s="135"/>
      <c r="P639" s="135"/>
      <c r="Q639" s="135"/>
      <c r="R639" s="135"/>
      <c r="S639" s="135"/>
    </row>
    <row r="640" spans="1:19" ht="15.75" customHeight="1" x14ac:dyDescent="0.2">
      <c r="A640" s="135"/>
      <c r="B640" s="132"/>
      <c r="C640" s="135"/>
      <c r="D640" s="135"/>
      <c r="E640" s="135"/>
      <c r="F640" s="135"/>
      <c r="G640" s="135"/>
      <c r="H640" s="135"/>
      <c r="I640" s="135"/>
      <c r="J640" s="135"/>
      <c r="K640" s="135"/>
      <c r="L640" s="135"/>
      <c r="M640" s="135"/>
      <c r="N640" s="135"/>
      <c r="O640" s="135"/>
      <c r="P640" s="135"/>
      <c r="Q640" s="135"/>
      <c r="R640" s="135"/>
      <c r="S640" s="135"/>
    </row>
    <row r="641" spans="1:19" ht="15.75" customHeight="1" x14ac:dyDescent="0.2">
      <c r="A641" s="135"/>
      <c r="B641" s="132"/>
      <c r="C641" s="135"/>
      <c r="D641" s="135"/>
      <c r="E641" s="135"/>
      <c r="F641" s="135"/>
      <c r="G641" s="135"/>
      <c r="H641" s="135"/>
      <c r="I641" s="135"/>
      <c r="J641" s="135"/>
      <c r="K641" s="135"/>
      <c r="L641" s="135"/>
      <c r="M641" s="135"/>
      <c r="N641" s="135"/>
      <c r="O641" s="135"/>
      <c r="P641" s="135"/>
      <c r="Q641" s="135"/>
      <c r="R641" s="135"/>
      <c r="S641" s="135"/>
    </row>
    <row r="642" spans="1:19" ht="15.75" customHeight="1" x14ac:dyDescent="0.2">
      <c r="A642" s="135"/>
      <c r="B642" s="132"/>
      <c r="C642" s="135"/>
      <c r="D642" s="135"/>
      <c r="E642" s="135"/>
      <c r="F642" s="135"/>
      <c r="G642" s="135"/>
      <c r="H642" s="135"/>
      <c r="I642" s="135"/>
      <c r="J642" s="135"/>
      <c r="K642" s="135"/>
      <c r="L642" s="135"/>
      <c r="M642" s="135"/>
      <c r="N642" s="135"/>
      <c r="O642" s="135"/>
      <c r="P642" s="135"/>
      <c r="Q642" s="135"/>
      <c r="R642" s="135"/>
      <c r="S642" s="135"/>
    </row>
    <row r="643" spans="1:19" ht="15.75" customHeight="1" x14ac:dyDescent="0.2">
      <c r="A643" s="135"/>
      <c r="B643" s="132"/>
      <c r="C643" s="135"/>
      <c r="D643" s="135"/>
      <c r="E643" s="135"/>
      <c r="F643" s="135"/>
      <c r="G643" s="135"/>
      <c r="H643" s="135"/>
      <c r="I643" s="135"/>
      <c r="J643" s="135"/>
      <c r="K643" s="135"/>
      <c r="L643" s="135"/>
      <c r="M643" s="135"/>
      <c r="N643" s="135"/>
      <c r="O643" s="135"/>
      <c r="P643" s="135"/>
      <c r="Q643" s="135"/>
      <c r="R643" s="135"/>
      <c r="S643" s="135"/>
    </row>
    <row r="644" spans="1:19" ht="15.75" customHeight="1" x14ac:dyDescent="0.2">
      <c r="A644" s="135"/>
      <c r="B644" s="132"/>
      <c r="C644" s="135"/>
      <c r="D644" s="135"/>
      <c r="E644" s="135"/>
      <c r="F644" s="135"/>
      <c r="G644" s="135"/>
      <c r="H644" s="135"/>
      <c r="I644" s="135"/>
      <c r="J644" s="135"/>
      <c r="K644" s="135"/>
      <c r="L644" s="135"/>
      <c r="M644" s="135"/>
      <c r="N644" s="135"/>
      <c r="O644" s="135"/>
      <c r="P644" s="135"/>
      <c r="Q644" s="135"/>
      <c r="R644" s="135"/>
      <c r="S644" s="135"/>
    </row>
    <row r="645" spans="1:19" ht="15.75" customHeight="1" x14ac:dyDescent="0.2">
      <c r="A645" s="135"/>
      <c r="B645" s="132"/>
      <c r="C645" s="135"/>
      <c r="D645" s="135"/>
      <c r="E645" s="135"/>
      <c r="F645" s="135"/>
      <c r="G645" s="135"/>
      <c r="H645" s="135"/>
      <c r="I645" s="135"/>
      <c r="J645" s="135"/>
      <c r="K645" s="135"/>
      <c r="L645" s="135"/>
      <c r="M645" s="135"/>
      <c r="N645" s="135"/>
      <c r="O645" s="135"/>
      <c r="P645" s="135"/>
      <c r="Q645" s="135"/>
      <c r="R645" s="135"/>
      <c r="S645" s="135"/>
    </row>
    <row r="646" spans="1:19" ht="15.75" customHeight="1" x14ac:dyDescent="0.2">
      <c r="A646" s="135"/>
      <c r="B646" s="132"/>
      <c r="C646" s="135"/>
      <c r="D646" s="135"/>
      <c r="E646" s="135"/>
      <c r="F646" s="135"/>
      <c r="G646" s="135"/>
      <c r="H646" s="135"/>
      <c r="I646" s="135"/>
      <c r="J646" s="135"/>
      <c r="K646" s="135"/>
      <c r="L646" s="135"/>
      <c r="M646" s="135"/>
      <c r="N646" s="135"/>
      <c r="O646" s="135"/>
      <c r="P646" s="135"/>
      <c r="Q646" s="135"/>
      <c r="R646" s="135"/>
      <c r="S646" s="135"/>
    </row>
    <row r="647" spans="1:19" ht="15.75" customHeight="1" x14ac:dyDescent="0.2">
      <c r="A647" s="135"/>
      <c r="B647" s="132"/>
      <c r="C647" s="135"/>
      <c r="D647" s="135"/>
      <c r="E647" s="135"/>
      <c r="F647" s="135"/>
      <c r="G647" s="135"/>
      <c r="H647" s="135"/>
      <c r="I647" s="135"/>
      <c r="J647" s="135"/>
      <c r="K647" s="135"/>
      <c r="L647" s="135"/>
      <c r="M647" s="135"/>
      <c r="N647" s="135"/>
      <c r="O647" s="135"/>
      <c r="P647" s="135"/>
      <c r="Q647" s="135"/>
      <c r="R647" s="135"/>
      <c r="S647" s="135"/>
    </row>
    <row r="648" spans="1:19" ht="15.75" customHeight="1" x14ac:dyDescent="0.2">
      <c r="A648" s="135"/>
      <c r="B648" s="132"/>
      <c r="C648" s="135"/>
      <c r="D648" s="135"/>
      <c r="E648" s="135"/>
      <c r="F648" s="135"/>
      <c r="G648" s="135"/>
      <c r="H648" s="135"/>
      <c r="I648" s="135"/>
      <c r="J648" s="135"/>
      <c r="K648" s="135"/>
      <c r="L648" s="135"/>
      <c r="M648" s="135"/>
      <c r="N648" s="135"/>
      <c r="O648" s="135"/>
      <c r="P648" s="135"/>
      <c r="Q648" s="135"/>
      <c r="R648" s="135"/>
      <c r="S648" s="135"/>
    </row>
    <row r="649" spans="1:19" ht="15.75" customHeight="1" x14ac:dyDescent="0.2">
      <c r="A649" s="135"/>
      <c r="B649" s="132"/>
      <c r="C649" s="135"/>
      <c r="D649" s="135"/>
      <c r="E649" s="135"/>
      <c r="F649" s="135"/>
      <c r="G649" s="135"/>
      <c r="H649" s="135"/>
      <c r="I649" s="135"/>
      <c r="J649" s="135"/>
      <c r="K649" s="135"/>
      <c r="L649" s="135"/>
      <c r="M649" s="135"/>
      <c r="N649" s="135"/>
      <c r="O649" s="135"/>
      <c r="P649" s="135"/>
      <c r="Q649" s="135"/>
      <c r="R649" s="135"/>
      <c r="S649" s="135"/>
    </row>
    <row r="650" spans="1:19" ht="15.75" customHeight="1" x14ac:dyDescent="0.2">
      <c r="A650" s="135"/>
      <c r="B650" s="132"/>
      <c r="C650" s="135"/>
      <c r="D650" s="135"/>
      <c r="E650" s="135"/>
      <c r="F650" s="135"/>
      <c r="G650" s="135"/>
      <c r="H650" s="135"/>
      <c r="I650" s="135"/>
      <c r="J650" s="135"/>
      <c r="K650" s="135"/>
      <c r="L650" s="135"/>
      <c r="M650" s="135"/>
      <c r="N650" s="135"/>
      <c r="O650" s="135"/>
      <c r="P650" s="135"/>
      <c r="Q650" s="135"/>
      <c r="R650" s="135"/>
      <c r="S650" s="135"/>
    </row>
    <row r="651" spans="1:19" ht="15.75" customHeight="1" x14ac:dyDescent="0.2">
      <c r="A651" s="135"/>
      <c r="B651" s="132"/>
      <c r="C651" s="135"/>
      <c r="D651" s="135"/>
      <c r="E651" s="135"/>
      <c r="F651" s="135"/>
      <c r="G651" s="135"/>
      <c r="H651" s="135"/>
      <c r="I651" s="135"/>
      <c r="J651" s="135"/>
      <c r="K651" s="135"/>
      <c r="L651" s="135"/>
      <c r="M651" s="135"/>
      <c r="N651" s="135"/>
      <c r="O651" s="135"/>
      <c r="P651" s="135"/>
      <c r="Q651" s="135"/>
      <c r="R651" s="135"/>
      <c r="S651" s="135"/>
    </row>
    <row r="652" spans="1:19" ht="15.75" customHeight="1" x14ac:dyDescent="0.2">
      <c r="A652" s="135"/>
      <c r="B652" s="132"/>
      <c r="C652" s="135"/>
      <c r="D652" s="135"/>
      <c r="E652" s="135"/>
      <c r="F652" s="135"/>
      <c r="G652" s="135"/>
      <c r="H652" s="135"/>
      <c r="I652" s="135"/>
      <c r="J652" s="135"/>
      <c r="K652" s="135"/>
      <c r="L652" s="135"/>
      <c r="M652" s="135"/>
      <c r="N652" s="135"/>
      <c r="O652" s="135"/>
      <c r="P652" s="135"/>
      <c r="Q652" s="135"/>
      <c r="R652" s="135"/>
      <c r="S652" s="135"/>
    </row>
    <row r="653" spans="1:19" ht="15.75" customHeight="1" x14ac:dyDescent="0.2">
      <c r="A653" s="135"/>
      <c r="B653" s="132"/>
      <c r="C653" s="135"/>
      <c r="D653" s="135"/>
      <c r="E653" s="135"/>
      <c r="F653" s="135"/>
      <c r="G653" s="135"/>
      <c r="H653" s="135"/>
      <c r="I653" s="135"/>
      <c r="J653" s="135"/>
      <c r="K653" s="135"/>
      <c r="L653" s="135"/>
      <c r="M653" s="135"/>
      <c r="N653" s="135"/>
      <c r="O653" s="135"/>
      <c r="P653" s="135"/>
      <c r="Q653" s="135"/>
      <c r="R653" s="135"/>
      <c r="S653" s="135"/>
    </row>
    <row r="654" spans="1:19" ht="15.75" customHeight="1" x14ac:dyDescent="0.2">
      <c r="A654" s="135"/>
      <c r="B654" s="132"/>
      <c r="C654" s="135"/>
      <c r="D654" s="135"/>
      <c r="E654" s="135"/>
      <c r="F654" s="135"/>
      <c r="G654" s="135"/>
      <c r="H654" s="135"/>
      <c r="I654" s="135"/>
      <c r="J654" s="135"/>
      <c r="K654" s="135"/>
      <c r="L654" s="135"/>
      <c r="M654" s="135"/>
      <c r="N654" s="135"/>
      <c r="O654" s="135"/>
      <c r="P654" s="135"/>
      <c r="Q654" s="135"/>
      <c r="R654" s="135"/>
      <c r="S654" s="135"/>
    </row>
    <row r="655" spans="1:19" ht="15.75" customHeight="1" x14ac:dyDescent="0.2">
      <c r="A655" s="135"/>
      <c r="B655" s="132"/>
      <c r="C655" s="135"/>
      <c r="D655" s="135"/>
      <c r="E655" s="135"/>
      <c r="F655" s="135"/>
      <c r="G655" s="135"/>
      <c r="H655" s="135"/>
      <c r="I655" s="135"/>
      <c r="J655" s="135"/>
      <c r="K655" s="135"/>
      <c r="L655" s="135"/>
      <c r="M655" s="135"/>
      <c r="N655" s="135"/>
      <c r="O655" s="135"/>
      <c r="P655" s="135"/>
      <c r="Q655" s="135"/>
      <c r="R655" s="135"/>
      <c r="S655" s="135"/>
    </row>
    <row r="656" spans="1:19" ht="15.75" customHeight="1" x14ac:dyDescent="0.2">
      <c r="A656" s="135"/>
      <c r="B656" s="132"/>
      <c r="C656" s="135"/>
      <c r="D656" s="135"/>
      <c r="E656" s="135"/>
      <c r="F656" s="135"/>
      <c r="G656" s="135"/>
      <c r="H656" s="135"/>
      <c r="I656" s="135"/>
      <c r="J656" s="135"/>
      <c r="K656" s="135"/>
      <c r="L656" s="135"/>
      <c r="M656" s="135"/>
      <c r="N656" s="135"/>
      <c r="O656" s="135"/>
      <c r="P656" s="135"/>
      <c r="Q656" s="135"/>
      <c r="R656" s="135"/>
      <c r="S656" s="135"/>
    </row>
    <row r="657" spans="1:19" ht="15.75" customHeight="1" x14ac:dyDescent="0.2">
      <c r="A657" s="135"/>
      <c r="B657" s="132"/>
      <c r="C657" s="135"/>
      <c r="D657" s="135"/>
      <c r="E657" s="135"/>
      <c r="F657" s="135"/>
      <c r="G657" s="135"/>
      <c r="H657" s="135"/>
      <c r="I657" s="135"/>
      <c r="J657" s="135"/>
      <c r="K657" s="135"/>
      <c r="L657" s="135"/>
      <c r="M657" s="135"/>
      <c r="N657" s="135"/>
      <c r="O657" s="135"/>
      <c r="P657" s="135"/>
      <c r="Q657" s="135"/>
      <c r="R657" s="135"/>
      <c r="S657" s="135"/>
    </row>
    <row r="658" spans="1:19" ht="15.75" customHeight="1" x14ac:dyDescent="0.2">
      <c r="A658" s="135"/>
      <c r="B658" s="132"/>
      <c r="C658" s="135"/>
      <c r="D658" s="135"/>
      <c r="E658" s="135"/>
      <c r="F658" s="135"/>
      <c r="G658" s="135"/>
      <c r="H658" s="135"/>
      <c r="I658" s="135"/>
      <c r="J658" s="135"/>
      <c r="K658" s="135"/>
      <c r="L658" s="135"/>
      <c r="M658" s="135"/>
      <c r="N658" s="135"/>
      <c r="O658" s="135"/>
      <c r="P658" s="135"/>
      <c r="Q658" s="135"/>
      <c r="R658" s="135"/>
      <c r="S658" s="135"/>
    </row>
    <row r="659" spans="1:19" ht="15.75" customHeight="1" x14ac:dyDescent="0.2">
      <c r="A659" s="135"/>
      <c r="B659" s="132"/>
      <c r="C659" s="135"/>
      <c r="D659" s="135"/>
      <c r="E659" s="135"/>
      <c r="F659" s="135"/>
      <c r="G659" s="135"/>
      <c r="H659" s="135"/>
      <c r="I659" s="135"/>
      <c r="J659" s="135"/>
      <c r="K659" s="135"/>
      <c r="L659" s="135"/>
      <c r="M659" s="135"/>
      <c r="N659" s="135"/>
      <c r="O659" s="135"/>
      <c r="P659" s="135"/>
      <c r="Q659" s="135"/>
      <c r="R659" s="135"/>
      <c r="S659" s="135"/>
    </row>
    <row r="660" spans="1:19" ht="15.75" customHeight="1" x14ac:dyDescent="0.2">
      <c r="A660" s="135"/>
      <c r="B660" s="132"/>
      <c r="C660" s="135"/>
      <c r="D660" s="135"/>
      <c r="E660" s="135"/>
      <c r="F660" s="135"/>
      <c r="G660" s="135"/>
      <c r="H660" s="135"/>
      <c r="I660" s="135"/>
      <c r="J660" s="135"/>
      <c r="K660" s="135"/>
      <c r="L660" s="135"/>
      <c r="M660" s="135"/>
      <c r="N660" s="135"/>
      <c r="O660" s="135"/>
      <c r="P660" s="135"/>
      <c r="Q660" s="135"/>
      <c r="R660" s="135"/>
      <c r="S660" s="135"/>
    </row>
    <row r="661" spans="1:19" ht="15.75" customHeight="1" x14ac:dyDescent="0.2">
      <c r="A661" s="135"/>
      <c r="B661" s="132"/>
      <c r="C661" s="135"/>
      <c r="D661" s="135"/>
      <c r="E661" s="135"/>
      <c r="F661" s="135"/>
      <c r="G661" s="135"/>
      <c r="H661" s="135"/>
      <c r="I661" s="135"/>
      <c r="J661" s="135"/>
      <c r="K661" s="135"/>
      <c r="L661" s="135"/>
      <c r="M661" s="135"/>
      <c r="N661" s="135"/>
      <c r="O661" s="135"/>
      <c r="P661" s="135"/>
      <c r="Q661" s="135"/>
      <c r="R661" s="135"/>
      <c r="S661" s="135"/>
    </row>
    <row r="662" spans="1:19" ht="15.75" customHeight="1" x14ac:dyDescent="0.2">
      <c r="A662" s="135"/>
      <c r="B662" s="132"/>
      <c r="C662" s="135"/>
      <c r="D662" s="135"/>
      <c r="E662" s="135"/>
      <c r="F662" s="135"/>
      <c r="G662" s="135"/>
      <c r="H662" s="135"/>
      <c r="I662" s="135"/>
      <c r="J662" s="135"/>
      <c r="K662" s="135"/>
      <c r="L662" s="135"/>
      <c r="M662" s="135"/>
      <c r="N662" s="135"/>
      <c r="O662" s="135"/>
      <c r="P662" s="135"/>
      <c r="Q662" s="135"/>
      <c r="R662" s="135"/>
      <c r="S662" s="135"/>
    </row>
    <row r="663" spans="1:19" ht="15.75" customHeight="1" x14ac:dyDescent="0.2">
      <c r="A663" s="135"/>
      <c r="B663" s="132"/>
      <c r="C663" s="135"/>
      <c r="D663" s="135"/>
      <c r="E663" s="135"/>
      <c r="F663" s="135"/>
      <c r="G663" s="135"/>
      <c r="H663" s="135"/>
      <c r="I663" s="135"/>
      <c r="J663" s="135"/>
      <c r="K663" s="135"/>
      <c r="L663" s="135"/>
      <c r="M663" s="135"/>
      <c r="N663" s="135"/>
      <c r="O663" s="135"/>
      <c r="P663" s="135"/>
      <c r="Q663" s="135"/>
      <c r="R663" s="135"/>
      <c r="S663" s="135"/>
    </row>
    <row r="664" spans="1:19" ht="15.75" customHeight="1" x14ac:dyDescent="0.2">
      <c r="A664" s="135"/>
      <c r="B664" s="132"/>
      <c r="C664" s="135"/>
      <c r="D664" s="135"/>
      <c r="E664" s="135"/>
      <c r="F664" s="135"/>
      <c r="G664" s="135"/>
      <c r="H664" s="135"/>
      <c r="I664" s="135"/>
      <c r="J664" s="135"/>
      <c r="K664" s="135"/>
      <c r="L664" s="135"/>
      <c r="M664" s="135"/>
      <c r="N664" s="135"/>
      <c r="O664" s="135"/>
      <c r="P664" s="135"/>
      <c r="Q664" s="135"/>
      <c r="R664" s="135"/>
      <c r="S664" s="135"/>
    </row>
    <row r="665" spans="1:19" ht="15.75" customHeight="1" x14ac:dyDescent="0.2">
      <c r="A665" s="135"/>
      <c r="B665" s="132"/>
      <c r="C665" s="135"/>
      <c r="D665" s="135"/>
      <c r="E665" s="135"/>
      <c r="F665" s="135"/>
      <c r="G665" s="135"/>
      <c r="H665" s="135"/>
      <c r="I665" s="135"/>
      <c r="J665" s="135"/>
      <c r="K665" s="135"/>
      <c r="L665" s="135"/>
      <c r="M665" s="135"/>
      <c r="N665" s="135"/>
      <c r="O665" s="135"/>
      <c r="P665" s="135"/>
      <c r="Q665" s="135"/>
      <c r="R665" s="135"/>
      <c r="S665" s="135"/>
    </row>
    <row r="666" spans="1:19" ht="15.75" customHeight="1" x14ac:dyDescent="0.2">
      <c r="A666" s="135"/>
      <c r="B666" s="132"/>
      <c r="C666" s="135"/>
      <c r="D666" s="135"/>
      <c r="E666" s="135"/>
      <c r="F666" s="135"/>
      <c r="G666" s="135"/>
      <c r="H666" s="135"/>
      <c r="I666" s="135"/>
      <c r="J666" s="135"/>
      <c r="K666" s="135"/>
      <c r="L666" s="135"/>
      <c r="M666" s="135"/>
      <c r="N666" s="135"/>
      <c r="O666" s="135"/>
      <c r="P666" s="135"/>
      <c r="Q666" s="135"/>
      <c r="R666" s="135"/>
      <c r="S666" s="135"/>
    </row>
    <row r="667" spans="1:19" ht="15.75" customHeight="1" x14ac:dyDescent="0.2">
      <c r="A667" s="135"/>
      <c r="B667" s="132"/>
      <c r="C667" s="135"/>
      <c r="D667" s="135"/>
      <c r="E667" s="135"/>
      <c r="F667" s="135"/>
      <c r="G667" s="135"/>
      <c r="H667" s="135"/>
      <c r="I667" s="135"/>
      <c r="J667" s="135"/>
      <c r="K667" s="135"/>
      <c r="L667" s="135"/>
      <c r="M667" s="135"/>
      <c r="N667" s="135"/>
      <c r="O667" s="135"/>
      <c r="P667" s="135"/>
      <c r="Q667" s="135"/>
      <c r="R667" s="135"/>
      <c r="S667" s="135"/>
    </row>
    <row r="668" spans="1:19" ht="15.75" customHeight="1" x14ac:dyDescent="0.2">
      <c r="A668" s="135"/>
      <c r="B668" s="132"/>
      <c r="C668" s="135"/>
      <c r="D668" s="135"/>
      <c r="E668" s="135"/>
      <c r="F668" s="135"/>
      <c r="G668" s="135"/>
      <c r="H668" s="135"/>
      <c r="I668" s="135"/>
      <c r="J668" s="135"/>
      <c r="K668" s="135"/>
      <c r="L668" s="135"/>
      <c r="M668" s="135"/>
      <c r="N668" s="135"/>
      <c r="O668" s="135"/>
      <c r="P668" s="135"/>
      <c r="Q668" s="135"/>
      <c r="R668" s="135"/>
      <c r="S668" s="135"/>
    </row>
    <row r="669" spans="1:19" ht="15.75" customHeight="1" x14ac:dyDescent="0.2">
      <c r="A669" s="135"/>
      <c r="B669" s="132"/>
      <c r="C669" s="135"/>
      <c r="D669" s="135"/>
      <c r="E669" s="135"/>
      <c r="F669" s="135"/>
      <c r="G669" s="135"/>
      <c r="H669" s="135"/>
      <c r="I669" s="135"/>
      <c r="J669" s="135"/>
      <c r="K669" s="135"/>
      <c r="L669" s="135"/>
      <c r="M669" s="135"/>
      <c r="N669" s="135"/>
      <c r="O669" s="135"/>
      <c r="P669" s="135"/>
      <c r="Q669" s="135"/>
      <c r="R669" s="135"/>
      <c r="S669" s="135"/>
    </row>
    <row r="670" spans="1:19" ht="15.75" customHeight="1" x14ac:dyDescent="0.2">
      <c r="A670" s="135"/>
      <c r="B670" s="132"/>
      <c r="C670" s="135"/>
      <c r="D670" s="135"/>
      <c r="E670" s="135"/>
      <c r="F670" s="135"/>
      <c r="G670" s="135"/>
      <c r="H670" s="135"/>
      <c r="I670" s="135"/>
      <c r="J670" s="135"/>
      <c r="K670" s="135"/>
      <c r="L670" s="135"/>
      <c r="M670" s="135"/>
      <c r="N670" s="135"/>
      <c r="O670" s="135"/>
      <c r="P670" s="135"/>
      <c r="Q670" s="135"/>
      <c r="R670" s="135"/>
      <c r="S670" s="135"/>
    </row>
    <row r="671" spans="1:19" ht="15.75" customHeight="1" x14ac:dyDescent="0.2">
      <c r="A671" s="135"/>
      <c r="B671" s="132"/>
      <c r="C671" s="135"/>
      <c r="D671" s="135"/>
      <c r="E671" s="135"/>
      <c r="F671" s="135"/>
      <c r="G671" s="135"/>
      <c r="H671" s="135"/>
      <c r="I671" s="135"/>
      <c r="J671" s="135"/>
      <c r="K671" s="135"/>
      <c r="L671" s="135"/>
      <c r="M671" s="135"/>
      <c r="N671" s="135"/>
      <c r="O671" s="135"/>
      <c r="P671" s="135"/>
      <c r="Q671" s="135"/>
      <c r="R671" s="135"/>
      <c r="S671" s="135"/>
    </row>
    <row r="672" spans="1:19" ht="15.75" customHeight="1" x14ac:dyDescent="0.2">
      <c r="A672" s="135"/>
      <c r="B672" s="132"/>
      <c r="C672" s="135"/>
      <c r="D672" s="135"/>
      <c r="E672" s="135"/>
      <c r="F672" s="135"/>
      <c r="G672" s="135"/>
      <c r="H672" s="135"/>
      <c r="I672" s="135"/>
      <c r="J672" s="135"/>
      <c r="K672" s="135"/>
      <c r="L672" s="135"/>
      <c r="M672" s="135"/>
      <c r="N672" s="135"/>
      <c r="O672" s="135"/>
      <c r="P672" s="135"/>
      <c r="Q672" s="135"/>
      <c r="R672" s="135"/>
      <c r="S672" s="135"/>
    </row>
    <row r="673" spans="1:19" ht="15.75" customHeight="1" x14ac:dyDescent="0.2">
      <c r="A673" s="135"/>
      <c r="B673" s="132"/>
      <c r="C673" s="135"/>
      <c r="D673" s="135"/>
      <c r="E673" s="135"/>
      <c r="F673" s="135"/>
      <c r="G673" s="135"/>
      <c r="H673" s="135"/>
      <c r="I673" s="135"/>
      <c r="J673" s="135"/>
      <c r="K673" s="135"/>
      <c r="L673" s="135"/>
      <c r="M673" s="135"/>
      <c r="N673" s="135"/>
      <c r="O673" s="135"/>
      <c r="P673" s="135"/>
      <c r="Q673" s="135"/>
      <c r="R673" s="135"/>
      <c r="S673" s="135"/>
    </row>
    <row r="674" spans="1:19" ht="15.75" customHeight="1" x14ac:dyDescent="0.2">
      <c r="A674" s="135"/>
      <c r="B674" s="132"/>
      <c r="C674" s="135"/>
      <c r="D674" s="135"/>
      <c r="E674" s="135"/>
      <c r="F674" s="135"/>
      <c r="G674" s="135"/>
      <c r="H674" s="135"/>
      <c r="I674" s="135"/>
      <c r="J674" s="135"/>
      <c r="K674" s="135"/>
      <c r="L674" s="135"/>
      <c r="M674" s="135"/>
      <c r="N674" s="135"/>
      <c r="O674" s="135"/>
      <c r="P674" s="135"/>
      <c r="Q674" s="135"/>
      <c r="R674" s="135"/>
      <c r="S674" s="135"/>
    </row>
    <row r="675" spans="1:19" ht="15.75" customHeight="1" x14ac:dyDescent="0.2">
      <c r="A675" s="135"/>
      <c r="B675" s="132"/>
      <c r="C675" s="135"/>
      <c r="D675" s="135"/>
      <c r="E675" s="135"/>
      <c r="F675" s="135"/>
      <c r="G675" s="135"/>
      <c r="H675" s="135"/>
      <c r="I675" s="135"/>
      <c r="J675" s="135"/>
      <c r="K675" s="135"/>
      <c r="L675" s="135"/>
      <c r="M675" s="135"/>
      <c r="N675" s="135"/>
      <c r="O675" s="135"/>
      <c r="P675" s="135"/>
      <c r="Q675" s="135"/>
      <c r="R675" s="135"/>
      <c r="S675" s="135"/>
    </row>
    <row r="676" spans="1:19" ht="15.75" customHeight="1" x14ac:dyDescent="0.2">
      <c r="A676" s="135"/>
      <c r="B676" s="132"/>
      <c r="C676" s="135"/>
      <c r="D676" s="135"/>
      <c r="E676" s="135"/>
      <c r="F676" s="135"/>
      <c r="G676" s="135"/>
      <c r="H676" s="135"/>
      <c r="I676" s="135"/>
      <c r="J676" s="135"/>
      <c r="K676" s="135"/>
      <c r="L676" s="135"/>
      <c r="M676" s="135"/>
      <c r="N676" s="135"/>
      <c r="O676" s="135"/>
      <c r="P676" s="135"/>
      <c r="Q676" s="135"/>
      <c r="R676" s="135"/>
      <c r="S676" s="135"/>
    </row>
    <row r="677" spans="1:19" ht="15.75" customHeight="1" x14ac:dyDescent="0.2">
      <c r="A677" s="135"/>
      <c r="B677" s="132"/>
      <c r="C677" s="135"/>
      <c r="D677" s="135"/>
      <c r="E677" s="135"/>
      <c r="F677" s="135"/>
      <c r="G677" s="135"/>
      <c r="H677" s="135"/>
      <c r="I677" s="135"/>
      <c r="J677" s="135"/>
      <c r="K677" s="135"/>
      <c r="L677" s="135"/>
      <c r="M677" s="135"/>
      <c r="N677" s="135"/>
      <c r="O677" s="135"/>
      <c r="P677" s="135"/>
      <c r="Q677" s="135"/>
      <c r="R677" s="135"/>
      <c r="S677" s="135"/>
    </row>
    <row r="678" spans="1:19" ht="15.75" customHeight="1" x14ac:dyDescent="0.2">
      <c r="A678" s="135"/>
      <c r="B678" s="132"/>
      <c r="C678" s="135"/>
      <c r="D678" s="135"/>
      <c r="E678" s="135"/>
      <c r="F678" s="135"/>
      <c r="G678" s="135"/>
      <c r="H678" s="135"/>
      <c r="I678" s="135"/>
      <c r="J678" s="135"/>
      <c r="K678" s="135"/>
      <c r="L678" s="135"/>
      <c r="M678" s="135"/>
      <c r="N678" s="135"/>
      <c r="O678" s="135"/>
      <c r="P678" s="135"/>
      <c r="Q678" s="135"/>
      <c r="R678" s="135"/>
      <c r="S678" s="135"/>
    </row>
    <row r="679" spans="1:19" ht="15.75" customHeight="1" x14ac:dyDescent="0.2">
      <c r="A679" s="135"/>
      <c r="B679" s="132"/>
      <c r="C679" s="135"/>
      <c r="D679" s="135"/>
      <c r="E679" s="135"/>
      <c r="F679" s="135"/>
      <c r="G679" s="135"/>
      <c r="H679" s="135"/>
      <c r="I679" s="135"/>
      <c r="J679" s="135"/>
      <c r="K679" s="135"/>
      <c r="L679" s="135"/>
      <c r="M679" s="135"/>
      <c r="N679" s="135"/>
      <c r="O679" s="135"/>
      <c r="P679" s="135"/>
      <c r="Q679" s="135"/>
      <c r="R679" s="135"/>
      <c r="S679" s="135"/>
    </row>
    <row r="680" spans="1:19" ht="15.75" customHeight="1" x14ac:dyDescent="0.2">
      <c r="A680" s="135"/>
      <c r="B680" s="132"/>
      <c r="C680" s="135"/>
      <c r="D680" s="135"/>
      <c r="E680" s="135"/>
      <c r="F680" s="135"/>
      <c r="G680" s="135"/>
      <c r="H680" s="135"/>
      <c r="I680" s="135"/>
      <c r="J680" s="135"/>
      <c r="K680" s="135"/>
      <c r="L680" s="135"/>
      <c r="M680" s="135"/>
      <c r="N680" s="135"/>
      <c r="O680" s="135"/>
      <c r="P680" s="135"/>
      <c r="Q680" s="135"/>
      <c r="R680" s="135"/>
      <c r="S680" s="135"/>
    </row>
    <row r="681" spans="1:19" ht="15.75" customHeight="1" x14ac:dyDescent="0.2">
      <c r="A681" s="135"/>
      <c r="B681" s="132"/>
      <c r="C681" s="135"/>
      <c r="D681" s="135"/>
      <c r="E681" s="135"/>
      <c r="F681" s="135"/>
      <c r="G681" s="135"/>
      <c r="H681" s="135"/>
      <c r="I681" s="135"/>
      <c r="J681" s="135"/>
      <c r="K681" s="135"/>
      <c r="L681" s="135"/>
      <c r="M681" s="135"/>
      <c r="N681" s="135"/>
      <c r="O681" s="135"/>
      <c r="P681" s="135"/>
      <c r="Q681" s="135"/>
      <c r="R681" s="135"/>
      <c r="S681" s="135"/>
    </row>
    <row r="682" spans="1:19" ht="15.75" customHeight="1" x14ac:dyDescent="0.2">
      <c r="A682" s="135"/>
      <c r="B682" s="132"/>
      <c r="C682" s="135"/>
      <c r="D682" s="135"/>
      <c r="E682" s="135"/>
      <c r="F682" s="135"/>
      <c r="G682" s="135"/>
      <c r="H682" s="135"/>
      <c r="I682" s="135"/>
      <c r="J682" s="135"/>
      <c r="K682" s="135"/>
      <c r="L682" s="135"/>
      <c r="M682" s="135"/>
      <c r="N682" s="135"/>
      <c r="O682" s="135"/>
      <c r="P682" s="135"/>
      <c r="Q682" s="135"/>
      <c r="R682" s="135"/>
      <c r="S682" s="135"/>
    </row>
    <row r="683" spans="1:19" ht="15.75" customHeight="1" x14ac:dyDescent="0.2">
      <c r="A683" s="135"/>
      <c r="B683" s="132"/>
      <c r="C683" s="135"/>
      <c r="D683" s="135"/>
      <c r="E683" s="135"/>
      <c r="F683" s="135"/>
      <c r="G683" s="135"/>
      <c r="H683" s="135"/>
      <c r="I683" s="135"/>
      <c r="J683" s="135"/>
      <c r="K683" s="135"/>
      <c r="L683" s="135"/>
      <c r="M683" s="135"/>
      <c r="N683" s="135"/>
      <c r="O683" s="135"/>
      <c r="P683" s="135"/>
      <c r="Q683" s="135"/>
      <c r="R683" s="135"/>
      <c r="S683" s="135"/>
    </row>
    <row r="684" spans="1:19" ht="15.75" customHeight="1" x14ac:dyDescent="0.2">
      <c r="A684" s="135"/>
      <c r="B684" s="132"/>
      <c r="C684" s="135"/>
      <c r="D684" s="135"/>
      <c r="E684" s="135"/>
      <c r="F684" s="135"/>
      <c r="G684" s="135"/>
      <c r="H684" s="135"/>
      <c r="I684" s="135"/>
      <c r="J684" s="135"/>
      <c r="K684" s="135"/>
      <c r="L684" s="135"/>
      <c r="M684" s="135"/>
      <c r="N684" s="135"/>
      <c r="O684" s="135"/>
      <c r="P684" s="135"/>
      <c r="Q684" s="135"/>
      <c r="R684" s="135"/>
      <c r="S684" s="135"/>
    </row>
    <row r="685" spans="1:19" ht="15.75" customHeight="1" x14ac:dyDescent="0.2">
      <c r="A685" s="135"/>
      <c r="B685" s="132"/>
      <c r="C685" s="135"/>
      <c r="D685" s="135"/>
      <c r="E685" s="135"/>
      <c r="F685" s="135"/>
      <c r="G685" s="135"/>
      <c r="H685" s="135"/>
      <c r="I685" s="135"/>
      <c r="J685" s="135"/>
      <c r="K685" s="135"/>
      <c r="L685" s="135"/>
      <c r="M685" s="135"/>
      <c r="N685" s="135"/>
      <c r="O685" s="135"/>
      <c r="P685" s="135"/>
      <c r="Q685" s="135"/>
      <c r="R685" s="135"/>
      <c r="S685" s="135"/>
    </row>
    <row r="686" spans="1:19" ht="15.75" customHeight="1" x14ac:dyDescent="0.2">
      <c r="A686" s="135"/>
      <c r="B686" s="132"/>
      <c r="C686" s="135"/>
      <c r="D686" s="135"/>
      <c r="E686" s="135"/>
      <c r="F686" s="135"/>
      <c r="G686" s="135"/>
      <c r="H686" s="135"/>
      <c r="I686" s="135"/>
      <c r="J686" s="135"/>
      <c r="K686" s="135"/>
      <c r="L686" s="135"/>
      <c r="M686" s="135"/>
      <c r="N686" s="135"/>
      <c r="O686" s="135"/>
      <c r="P686" s="135"/>
      <c r="Q686" s="135"/>
      <c r="R686" s="135"/>
      <c r="S686" s="135"/>
    </row>
    <row r="687" spans="1:19" ht="15.75" customHeight="1" x14ac:dyDescent="0.2">
      <c r="A687" s="135"/>
      <c r="B687" s="132"/>
      <c r="C687" s="135"/>
      <c r="D687" s="135"/>
      <c r="E687" s="135"/>
      <c r="F687" s="135"/>
      <c r="G687" s="135"/>
      <c r="H687" s="135"/>
      <c r="I687" s="135"/>
      <c r="J687" s="135"/>
      <c r="K687" s="135"/>
      <c r="L687" s="135"/>
      <c r="M687" s="135"/>
      <c r="N687" s="135"/>
      <c r="O687" s="135"/>
      <c r="P687" s="135"/>
      <c r="Q687" s="135"/>
      <c r="R687" s="135"/>
      <c r="S687" s="135"/>
    </row>
    <row r="688" spans="1:19" ht="15.75" customHeight="1" x14ac:dyDescent="0.2">
      <c r="A688" s="135"/>
      <c r="B688" s="132"/>
      <c r="C688" s="135"/>
      <c r="D688" s="135"/>
      <c r="E688" s="135"/>
      <c r="F688" s="135"/>
      <c r="G688" s="135"/>
      <c r="H688" s="135"/>
      <c r="I688" s="135"/>
      <c r="J688" s="135"/>
      <c r="K688" s="135"/>
      <c r="L688" s="135"/>
      <c r="M688" s="135"/>
      <c r="N688" s="135"/>
      <c r="O688" s="135"/>
      <c r="P688" s="135"/>
      <c r="Q688" s="135"/>
      <c r="R688" s="135"/>
      <c r="S688" s="135"/>
    </row>
    <row r="689" spans="1:19" ht="15.75" customHeight="1" x14ac:dyDescent="0.2">
      <c r="A689" s="135"/>
      <c r="B689" s="132"/>
      <c r="C689" s="135"/>
      <c r="D689" s="135"/>
      <c r="E689" s="135"/>
      <c r="F689" s="135"/>
      <c r="G689" s="135"/>
      <c r="H689" s="135"/>
      <c r="I689" s="135"/>
      <c r="J689" s="135"/>
      <c r="K689" s="135"/>
      <c r="L689" s="135"/>
      <c r="M689" s="135"/>
      <c r="N689" s="135"/>
      <c r="O689" s="135"/>
      <c r="P689" s="135"/>
      <c r="Q689" s="135"/>
      <c r="R689" s="135"/>
      <c r="S689" s="135"/>
    </row>
    <row r="690" spans="1:19" ht="15.75" customHeight="1" x14ac:dyDescent="0.2">
      <c r="A690" s="135"/>
      <c r="B690" s="132"/>
      <c r="C690" s="135"/>
      <c r="D690" s="135"/>
      <c r="E690" s="135"/>
      <c r="F690" s="135"/>
      <c r="G690" s="135"/>
      <c r="H690" s="135"/>
      <c r="I690" s="135"/>
      <c r="J690" s="135"/>
      <c r="K690" s="135"/>
      <c r="L690" s="135"/>
      <c r="M690" s="135"/>
      <c r="N690" s="135"/>
      <c r="O690" s="135"/>
      <c r="P690" s="135"/>
      <c r="Q690" s="135"/>
      <c r="R690" s="135"/>
      <c r="S690" s="135"/>
    </row>
    <row r="691" spans="1:19" ht="15.75" customHeight="1" x14ac:dyDescent="0.2">
      <c r="A691" s="135"/>
      <c r="B691" s="132"/>
      <c r="C691" s="135"/>
      <c r="D691" s="135"/>
      <c r="E691" s="135"/>
      <c r="F691" s="135"/>
      <c r="G691" s="135"/>
      <c r="H691" s="135"/>
      <c r="I691" s="135"/>
      <c r="J691" s="135"/>
      <c r="K691" s="135"/>
      <c r="L691" s="135"/>
      <c r="M691" s="135"/>
      <c r="N691" s="135"/>
      <c r="O691" s="135"/>
      <c r="P691" s="135"/>
      <c r="Q691" s="135"/>
      <c r="R691" s="135"/>
      <c r="S691" s="135"/>
    </row>
    <row r="692" spans="1:19" ht="15.75" customHeight="1" x14ac:dyDescent="0.2">
      <c r="A692" s="135"/>
      <c r="B692" s="132"/>
      <c r="C692" s="135"/>
      <c r="D692" s="135"/>
      <c r="E692" s="135"/>
      <c r="F692" s="135"/>
      <c r="G692" s="135"/>
      <c r="H692" s="135"/>
      <c r="I692" s="135"/>
      <c r="J692" s="135"/>
      <c r="K692" s="135"/>
      <c r="L692" s="135"/>
      <c r="M692" s="135"/>
      <c r="N692" s="135"/>
      <c r="O692" s="135"/>
      <c r="P692" s="135"/>
      <c r="Q692" s="135"/>
      <c r="R692" s="135"/>
      <c r="S692" s="135"/>
    </row>
    <row r="693" spans="1:19" ht="15.75" customHeight="1" x14ac:dyDescent="0.2">
      <c r="A693" s="135"/>
      <c r="B693" s="132"/>
      <c r="C693" s="135"/>
      <c r="D693" s="135"/>
      <c r="E693" s="135"/>
      <c r="F693" s="135"/>
      <c r="G693" s="135"/>
      <c r="H693" s="135"/>
      <c r="I693" s="135"/>
      <c r="J693" s="135"/>
      <c r="K693" s="135"/>
      <c r="L693" s="135"/>
      <c r="M693" s="135"/>
      <c r="N693" s="135"/>
      <c r="O693" s="135"/>
      <c r="P693" s="135"/>
      <c r="Q693" s="135"/>
      <c r="R693" s="135"/>
      <c r="S693" s="135"/>
    </row>
    <row r="694" spans="1:19" ht="15.75" customHeight="1" x14ac:dyDescent="0.2">
      <c r="A694" s="135"/>
      <c r="B694" s="132"/>
      <c r="C694" s="135"/>
      <c r="D694" s="135"/>
      <c r="E694" s="135"/>
      <c r="F694" s="135"/>
      <c r="G694" s="135"/>
      <c r="H694" s="135"/>
      <c r="I694" s="135"/>
      <c r="J694" s="135"/>
      <c r="K694" s="135"/>
      <c r="L694" s="135"/>
      <c r="M694" s="135"/>
      <c r="N694" s="135"/>
      <c r="O694" s="135"/>
      <c r="P694" s="135"/>
      <c r="Q694" s="135"/>
      <c r="R694" s="135"/>
      <c r="S694" s="135"/>
    </row>
    <row r="695" spans="1:19" ht="15.75" customHeight="1" x14ac:dyDescent="0.2">
      <c r="A695" s="135"/>
      <c r="B695" s="132"/>
      <c r="C695" s="135"/>
      <c r="D695" s="135"/>
      <c r="E695" s="135"/>
      <c r="F695" s="135"/>
      <c r="G695" s="135"/>
      <c r="H695" s="135"/>
      <c r="I695" s="135"/>
      <c r="J695" s="135"/>
      <c r="K695" s="135"/>
      <c r="L695" s="135"/>
      <c r="M695" s="135"/>
      <c r="N695" s="135"/>
      <c r="O695" s="135"/>
      <c r="P695" s="135"/>
      <c r="Q695" s="135"/>
      <c r="R695" s="135"/>
      <c r="S695" s="135"/>
    </row>
    <row r="696" spans="1:19" ht="15.75" customHeight="1" x14ac:dyDescent="0.2">
      <c r="A696" s="135"/>
      <c r="B696" s="132"/>
      <c r="C696" s="135"/>
      <c r="D696" s="135"/>
      <c r="E696" s="135"/>
      <c r="F696" s="135"/>
      <c r="G696" s="135"/>
      <c r="H696" s="135"/>
      <c r="I696" s="135"/>
      <c r="J696" s="135"/>
      <c r="K696" s="135"/>
      <c r="L696" s="135"/>
      <c r="M696" s="135"/>
      <c r="N696" s="135"/>
      <c r="O696" s="135"/>
      <c r="P696" s="135"/>
      <c r="Q696" s="135"/>
      <c r="R696" s="135"/>
      <c r="S696" s="135"/>
    </row>
    <row r="697" spans="1:19" ht="15.75" customHeight="1" x14ac:dyDescent="0.2">
      <c r="A697" s="135"/>
      <c r="B697" s="132"/>
      <c r="C697" s="135"/>
      <c r="D697" s="135"/>
      <c r="E697" s="135"/>
      <c r="F697" s="135"/>
      <c r="G697" s="135"/>
      <c r="H697" s="135"/>
      <c r="I697" s="135"/>
      <c r="J697" s="135"/>
      <c r="K697" s="135"/>
      <c r="L697" s="135"/>
      <c r="M697" s="135"/>
      <c r="N697" s="135"/>
      <c r="O697" s="135"/>
      <c r="P697" s="135"/>
      <c r="Q697" s="135"/>
      <c r="R697" s="135"/>
      <c r="S697" s="135"/>
    </row>
    <row r="698" spans="1:19" ht="15.75" customHeight="1" x14ac:dyDescent="0.2">
      <c r="A698" s="135"/>
      <c r="B698" s="132"/>
      <c r="C698" s="135"/>
      <c r="D698" s="135"/>
      <c r="E698" s="135"/>
      <c r="F698" s="135"/>
      <c r="G698" s="135"/>
      <c r="H698" s="135"/>
      <c r="I698" s="135"/>
      <c r="J698" s="135"/>
      <c r="K698" s="135"/>
      <c r="L698" s="135"/>
      <c r="M698" s="135"/>
      <c r="N698" s="135"/>
      <c r="O698" s="135"/>
      <c r="P698" s="135"/>
      <c r="Q698" s="135"/>
      <c r="R698" s="135"/>
      <c r="S698" s="135"/>
    </row>
    <row r="699" spans="1:19" ht="15.75" customHeight="1" x14ac:dyDescent="0.2">
      <c r="A699" s="135"/>
      <c r="B699" s="132"/>
      <c r="C699" s="135"/>
      <c r="D699" s="135"/>
      <c r="E699" s="135"/>
      <c r="F699" s="135"/>
      <c r="G699" s="135"/>
      <c r="H699" s="135"/>
      <c r="I699" s="135"/>
      <c r="J699" s="135"/>
      <c r="K699" s="135"/>
      <c r="L699" s="135"/>
      <c r="M699" s="135"/>
      <c r="N699" s="135"/>
      <c r="O699" s="135"/>
      <c r="P699" s="135"/>
      <c r="Q699" s="135"/>
      <c r="R699" s="135"/>
      <c r="S699" s="135"/>
    </row>
    <row r="700" spans="1:19" ht="15.75" customHeight="1" x14ac:dyDescent="0.2">
      <c r="A700" s="135"/>
      <c r="B700" s="132"/>
      <c r="C700" s="135"/>
      <c r="D700" s="135"/>
      <c r="E700" s="135"/>
      <c r="F700" s="135"/>
      <c r="G700" s="135"/>
      <c r="H700" s="135"/>
      <c r="I700" s="135"/>
      <c r="J700" s="135"/>
      <c r="K700" s="135"/>
      <c r="L700" s="135"/>
      <c r="M700" s="135"/>
      <c r="N700" s="135"/>
      <c r="O700" s="135"/>
      <c r="P700" s="135"/>
      <c r="Q700" s="135"/>
      <c r="R700" s="135"/>
      <c r="S700" s="135"/>
    </row>
    <row r="701" spans="1:19" ht="15.75" customHeight="1" x14ac:dyDescent="0.2">
      <c r="A701" s="135"/>
      <c r="B701" s="132"/>
      <c r="C701" s="135"/>
      <c r="D701" s="135"/>
      <c r="E701" s="135"/>
      <c r="F701" s="135"/>
      <c r="G701" s="135"/>
      <c r="H701" s="135"/>
      <c r="I701" s="135"/>
      <c r="J701" s="135"/>
      <c r="K701" s="135"/>
      <c r="L701" s="135"/>
      <c r="M701" s="135"/>
      <c r="N701" s="135"/>
      <c r="O701" s="135"/>
      <c r="P701" s="135"/>
      <c r="Q701" s="135"/>
      <c r="R701" s="135"/>
      <c r="S701" s="135"/>
    </row>
    <row r="702" spans="1:19" ht="15.75" customHeight="1" x14ac:dyDescent="0.2">
      <c r="A702" s="135"/>
      <c r="B702" s="132"/>
      <c r="C702" s="135"/>
      <c r="D702" s="135"/>
      <c r="E702" s="135"/>
      <c r="F702" s="135"/>
      <c r="G702" s="135"/>
      <c r="H702" s="135"/>
      <c r="I702" s="135"/>
      <c r="J702" s="135"/>
      <c r="K702" s="135"/>
      <c r="L702" s="135"/>
      <c r="M702" s="135"/>
      <c r="N702" s="135"/>
      <c r="O702" s="135"/>
      <c r="P702" s="135"/>
      <c r="Q702" s="135"/>
      <c r="R702" s="135"/>
      <c r="S702" s="135"/>
    </row>
    <row r="703" spans="1:19" ht="15.75" customHeight="1" x14ac:dyDescent="0.2">
      <c r="A703" s="135"/>
      <c r="B703" s="132"/>
      <c r="C703" s="135"/>
      <c r="D703" s="135"/>
      <c r="E703" s="135"/>
      <c r="F703" s="135"/>
      <c r="G703" s="135"/>
      <c r="H703" s="135"/>
      <c r="I703" s="135"/>
      <c r="J703" s="135"/>
      <c r="K703" s="135"/>
      <c r="L703" s="135"/>
      <c r="M703" s="135"/>
      <c r="N703" s="135"/>
      <c r="O703" s="135"/>
      <c r="P703" s="135"/>
      <c r="Q703" s="135"/>
      <c r="R703" s="135"/>
      <c r="S703" s="135"/>
    </row>
    <row r="704" spans="1:19" ht="15.75" customHeight="1" x14ac:dyDescent="0.2">
      <c r="A704" s="135"/>
      <c r="B704" s="132"/>
      <c r="C704" s="135"/>
      <c r="D704" s="135"/>
      <c r="E704" s="135"/>
      <c r="F704" s="135"/>
      <c r="G704" s="135"/>
      <c r="H704" s="135"/>
      <c r="I704" s="135"/>
      <c r="J704" s="135"/>
      <c r="K704" s="135"/>
      <c r="L704" s="135"/>
      <c r="M704" s="135"/>
      <c r="N704" s="135"/>
      <c r="O704" s="135"/>
      <c r="P704" s="135"/>
      <c r="Q704" s="135"/>
      <c r="R704" s="135"/>
      <c r="S704" s="135"/>
    </row>
    <row r="705" spans="1:19" ht="15.75" customHeight="1" x14ac:dyDescent="0.2">
      <c r="A705" s="135"/>
      <c r="B705" s="132"/>
      <c r="C705" s="135"/>
      <c r="D705" s="135"/>
      <c r="E705" s="135"/>
      <c r="F705" s="135"/>
      <c r="G705" s="135"/>
      <c r="H705" s="135"/>
      <c r="I705" s="135"/>
      <c r="J705" s="135"/>
      <c r="K705" s="135"/>
      <c r="L705" s="135"/>
      <c r="M705" s="135"/>
      <c r="N705" s="135"/>
      <c r="O705" s="135"/>
      <c r="P705" s="135"/>
      <c r="Q705" s="135"/>
      <c r="R705" s="135"/>
      <c r="S705" s="135"/>
    </row>
    <row r="706" spans="1:19" ht="15.75" customHeight="1" x14ac:dyDescent="0.2">
      <c r="A706" s="135"/>
      <c r="B706" s="132"/>
      <c r="C706" s="135"/>
      <c r="D706" s="135"/>
      <c r="E706" s="135"/>
      <c r="F706" s="135"/>
      <c r="G706" s="135"/>
      <c r="H706" s="135"/>
      <c r="I706" s="135"/>
      <c r="J706" s="135"/>
      <c r="K706" s="135"/>
      <c r="L706" s="135"/>
      <c r="M706" s="135"/>
      <c r="N706" s="135"/>
      <c r="O706" s="135"/>
      <c r="P706" s="135"/>
      <c r="Q706" s="135"/>
      <c r="R706" s="135"/>
      <c r="S706" s="135"/>
    </row>
    <row r="707" spans="1:19" ht="15.75" customHeight="1" x14ac:dyDescent="0.2">
      <c r="A707" s="135"/>
      <c r="B707" s="132"/>
      <c r="C707" s="135"/>
      <c r="D707" s="135"/>
      <c r="E707" s="135"/>
      <c r="F707" s="135"/>
      <c r="G707" s="135"/>
      <c r="H707" s="135"/>
      <c r="I707" s="135"/>
      <c r="J707" s="135"/>
      <c r="K707" s="135"/>
      <c r="L707" s="135"/>
      <c r="M707" s="135"/>
      <c r="N707" s="135"/>
      <c r="O707" s="135"/>
      <c r="P707" s="135"/>
      <c r="Q707" s="135"/>
      <c r="R707" s="135"/>
      <c r="S707" s="135"/>
    </row>
    <row r="708" spans="1:19" ht="15.75" customHeight="1" x14ac:dyDescent="0.2">
      <c r="A708" s="135"/>
      <c r="B708" s="132"/>
      <c r="C708" s="135"/>
      <c r="D708" s="135"/>
      <c r="E708" s="135"/>
      <c r="F708" s="135"/>
      <c r="G708" s="135"/>
      <c r="H708" s="135"/>
      <c r="I708" s="135"/>
      <c r="J708" s="135"/>
      <c r="K708" s="135"/>
      <c r="L708" s="135"/>
      <c r="M708" s="135"/>
      <c r="N708" s="135"/>
      <c r="O708" s="135"/>
      <c r="P708" s="135"/>
      <c r="Q708" s="135"/>
      <c r="R708" s="135"/>
      <c r="S708" s="135"/>
    </row>
    <row r="709" spans="1:19" ht="15.75" customHeight="1" x14ac:dyDescent="0.2">
      <c r="A709" s="135"/>
      <c r="B709" s="132"/>
      <c r="C709" s="135"/>
      <c r="D709" s="135"/>
      <c r="E709" s="135"/>
      <c r="F709" s="135"/>
      <c r="G709" s="135"/>
      <c r="H709" s="135"/>
      <c r="I709" s="135"/>
      <c r="J709" s="135"/>
      <c r="K709" s="135"/>
      <c r="L709" s="135"/>
      <c r="M709" s="135"/>
      <c r="N709" s="135"/>
      <c r="O709" s="135"/>
      <c r="P709" s="135"/>
      <c r="Q709" s="135"/>
      <c r="R709" s="135"/>
      <c r="S709" s="135"/>
    </row>
    <row r="710" spans="1:19" ht="15.75" customHeight="1" x14ac:dyDescent="0.2">
      <c r="A710" s="135"/>
      <c r="B710" s="132"/>
      <c r="C710" s="135"/>
      <c r="D710" s="135"/>
      <c r="E710" s="135"/>
      <c r="F710" s="135"/>
      <c r="G710" s="135"/>
      <c r="H710" s="135"/>
      <c r="I710" s="135"/>
      <c r="J710" s="135"/>
      <c r="K710" s="135"/>
      <c r="L710" s="135"/>
      <c r="M710" s="135"/>
      <c r="N710" s="135"/>
      <c r="O710" s="135"/>
      <c r="P710" s="135"/>
      <c r="Q710" s="135"/>
      <c r="R710" s="135"/>
      <c r="S710" s="135"/>
    </row>
    <row r="711" spans="1:19" ht="15.75" customHeight="1" x14ac:dyDescent="0.2">
      <c r="A711" s="135"/>
      <c r="B711" s="132"/>
      <c r="C711" s="135"/>
      <c r="D711" s="135"/>
      <c r="E711" s="135"/>
      <c r="F711" s="135"/>
      <c r="G711" s="135"/>
      <c r="H711" s="135"/>
      <c r="I711" s="135"/>
      <c r="J711" s="135"/>
      <c r="K711" s="135"/>
      <c r="L711" s="135"/>
      <c r="M711" s="135"/>
      <c r="N711" s="135"/>
      <c r="O711" s="135"/>
      <c r="P711" s="135"/>
      <c r="Q711" s="135"/>
      <c r="R711" s="135"/>
      <c r="S711" s="135"/>
    </row>
    <row r="712" spans="1:19" ht="15.75" customHeight="1" x14ac:dyDescent="0.2">
      <c r="A712" s="135"/>
      <c r="B712" s="132"/>
      <c r="C712" s="135"/>
      <c r="D712" s="135"/>
      <c r="E712" s="135"/>
      <c r="F712" s="135"/>
      <c r="G712" s="135"/>
      <c r="H712" s="135"/>
      <c r="I712" s="135"/>
      <c r="J712" s="135"/>
      <c r="K712" s="135"/>
      <c r="L712" s="135"/>
      <c r="M712" s="135"/>
      <c r="N712" s="135"/>
      <c r="O712" s="135"/>
      <c r="P712" s="135"/>
      <c r="Q712" s="135"/>
      <c r="R712" s="135"/>
      <c r="S712" s="135"/>
    </row>
    <row r="713" spans="1:19" ht="15.75" customHeight="1" x14ac:dyDescent="0.2">
      <c r="A713" s="135"/>
      <c r="B713" s="132"/>
      <c r="C713" s="135"/>
      <c r="D713" s="135"/>
      <c r="E713" s="135"/>
      <c r="F713" s="135"/>
      <c r="G713" s="135"/>
      <c r="H713" s="135"/>
      <c r="I713" s="135"/>
      <c r="J713" s="135"/>
      <c r="K713" s="135"/>
      <c r="L713" s="135"/>
      <c r="M713" s="135"/>
      <c r="N713" s="135"/>
      <c r="O713" s="135"/>
      <c r="P713" s="135"/>
      <c r="Q713" s="135"/>
      <c r="R713" s="135"/>
      <c r="S713" s="135"/>
    </row>
    <row r="714" spans="1:19" ht="15.75" customHeight="1" x14ac:dyDescent="0.2">
      <c r="A714" s="135"/>
      <c r="B714" s="132"/>
      <c r="C714" s="135"/>
      <c r="D714" s="135"/>
      <c r="E714" s="135"/>
      <c r="F714" s="135"/>
      <c r="G714" s="135"/>
      <c r="H714" s="135"/>
      <c r="I714" s="135"/>
      <c r="J714" s="135"/>
      <c r="K714" s="135"/>
      <c r="L714" s="135"/>
      <c r="M714" s="135"/>
      <c r="N714" s="135"/>
      <c r="O714" s="135"/>
      <c r="P714" s="135"/>
      <c r="Q714" s="135"/>
      <c r="R714" s="135"/>
      <c r="S714" s="135"/>
    </row>
    <row r="715" spans="1:19" ht="15.75" customHeight="1" x14ac:dyDescent="0.2">
      <c r="A715" s="135"/>
      <c r="B715" s="132"/>
      <c r="C715" s="135"/>
      <c r="D715" s="135"/>
      <c r="E715" s="135"/>
      <c r="F715" s="135"/>
      <c r="G715" s="135"/>
      <c r="H715" s="135"/>
      <c r="I715" s="135"/>
      <c r="J715" s="135"/>
      <c r="K715" s="135"/>
      <c r="L715" s="135"/>
      <c r="M715" s="135"/>
      <c r="N715" s="135"/>
      <c r="O715" s="135"/>
      <c r="P715" s="135"/>
      <c r="Q715" s="135"/>
      <c r="R715" s="135"/>
      <c r="S715" s="135"/>
    </row>
    <row r="716" spans="1:19" ht="15.75" customHeight="1" x14ac:dyDescent="0.2">
      <c r="A716" s="135"/>
      <c r="B716" s="132"/>
      <c r="C716" s="135"/>
      <c r="D716" s="135"/>
      <c r="E716" s="135"/>
      <c r="F716" s="135"/>
      <c r="G716" s="135"/>
      <c r="H716" s="135"/>
      <c r="I716" s="135"/>
      <c r="J716" s="135"/>
      <c r="K716" s="135"/>
      <c r="L716" s="135"/>
      <c r="M716" s="135"/>
      <c r="N716" s="135"/>
      <c r="O716" s="135"/>
      <c r="P716" s="135"/>
      <c r="Q716" s="135"/>
      <c r="R716" s="135"/>
      <c r="S716" s="135"/>
    </row>
    <row r="717" spans="1:19" ht="15.75" customHeight="1" x14ac:dyDescent="0.2">
      <c r="A717" s="135"/>
      <c r="B717" s="132"/>
      <c r="C717" s="135"/>
      <c r="D717" s="135"/>
      <c r="E717" s="135"/>
      <c r="F717" s="135"/>
      <c r="G717" s="135"/>
      <c r="H717" s="135"/>
      <c r="I717" s="135"/>
      <c r="J717" s="135"/>
      <c r="K717" s="135"/>
      <c r="L717" s="135"/>
      <c r="M717" s="135"/>
      <c r="N717" s="135"/>
      <c r="O717" s="135"/>
      <c r="P717" s="135"/>
      <c r="Q717" s="135"/>
      <c r="R717" s="135"/>
      <c r="S717" s="135"/>
    </row>
    <row r="718" spans="1:19" ht="15.75" customHeight="1" x14ac:dyDescent="0.2">
      <c r="A718" s="135"/>
      <c r="B718" s="132"/>
      <c r="C718" s="135"/>
      <c r="D718" s="135"/>
      <c r="E718" s="135"/>
      <c r="F718" s="135"/>
      <c r="G718" s="135"/>
      <c r="H718" s="135"/>
      <c r="I718" s="135"/>
      <c r="J718" s="135"/>
      <c r="K718" s="135"/>
      <c r="L718" s="135"/>
      <c r="M718" s="135"/>
      <c r="N718" s="135"/>
      <c r="O718" s="135"/>
      <c r="P718" s="135"/>
      <c r="Q718" s="135"/>
      <c r="R718" s="135"/>
      <c r="S718" s="135"/>
    </row>
    <row r="719" spans="1:19" ht="15.75" customHeight="1" x14ac:dyDescent="0.2">
      <c r="A719" s="135"/>
      <c r="B719" s="132"/>
      <c r="C719" s="135"/>
      <c r="D719" s="135"/>
      <c r="E719" s="135"/>
      <c r="F719" s="135"/>
      <c r="G719" s="135"/>
      <c r="H719" s="135"/>
      <c r="I719" s="135"/>
      <c r="J719" s="135"/>
      <c r="K719" s="135"/>
      <c r="L719" s="135"/>
      <c r="M719" s="135"/>
      <c r="N719" s="135"/>
      <c r="O719" s="135"/>
      <c r="P719" s="135"/>
      <c r="Q719" s="135"/>
      <c r="R719" s="135"/>
      <c r="S719" s="135"/>
    </row>
    <row r="720" spans="1:19" ht="15.75" customHeight="1" x14ac:dyDescent="0.2">
      <c r="A720" s="135"/>
      <c r="B720" s="132"/>
      <c r="C720" s="135"/>
      <c r="D720" s="135"/>
      <c r="E720" s="135"/>
      <c r="F720" s="135"/>
      <c r="G720" s="135"/>
      <c r="H720" s="135"/>
      <c r="I720" s="135"/>
      <c r="J720" s="135"/>
      <c r="K720" s="135"/>
      <c r="L720" s="135"/>
      <c r="M720" s="135"/>
      <c r="N720" s="135"/>
      <c r="O720" s="135"/>
      <c r="P720" s="135"/>
      <c r="Q720" s="135"/>
      <c r="R720" s="135"/>
      <c r="S720" s="135"/>
    </row>
    <row r="721" spans="1:19" ht="15.75" customHeight="1" x14ac:dyDescent="0.2">
      <c r="A721" s="135"/>
      <c r="B721" s="132"/>
      <c r="C721" s="135"/>
      <c r="D721" s="135"/>
      <c r="E721" s="135"/>
      <c r="F721" s="135"/>
      <c r="G721" s="135"/>
      <c r="H721" s="135"/>
      <c r="I721" s="135"/>
      <c r="J721" s="135"/>
      <c r="K721" s="135"/>
      <c r="L721" s="135"/>
      <c r="M721" s="135"/>
      <c r="N721" s="135"/>
      <c r="O721" s="135"/>
      <c r="P721" s="135"/>
      <c r="Q721" s="135"/>
      <c r="R721" s="135"/>
      <c r="S721" s="135"/>
    </row>
    <row r="722" spans="1:19" ht="15.75" customHeight="1" x14ac:dyDescent="0.2">
      <c r="A722" s="135"/>
      <c r="B722" s="132"/>
      <c r="C722" s="135"/>
      <c r="D722" s="135"/>
      <c r="E722" s="135"/>
      <c r="F722" s="135"/>
      <c r="G722" s="135"/>
      <c r="H722" s="135"/>
      <c r="I722" s="135"/>
      <c r="J722" s="135"/>
      <c r="K722" s="135"/>
      <c r="L722" s="135"/>
      <c r="M722" s="135"/>
      <c r="N722" s="135"/>
      <c r="O722" s="135"/>
      <c r="P722" s="135"/>
      <c r="Q722" s="135"/>
      <c r="R722" s="135"/>
      <c r="S722" s="135"/>
    </row>
    <row r="723" spans="1:19" ht="15.75" customHeight="1" x14ac:dyDescent="0.2">
      <c r="A723" s="135"/>
      <c r="B723" s="132"/>
      <c r="C723" s="135"/>
      <c r="D723" s="135"/>
      <c r="E723" s="135"/>
      <c r="F723" s="135"/>
      <c r="G723" s="135"/>
      <c r="H723" s="135"/>
      <c r="I723" s="135"/>
      <c r="J723" s="135"/>
      <c r="K723" s="135"/>
      <c r="L723" s="135"/>
      <c r="M723" s="135"/>
      <c r="N723" s="135"/>
      <c r="O723" s="135"/>
      <c r="P723" s="135"/>
      <c r="Q723" s="135"/>
      <c r="R723" s="135"/>
      <c r="S723" s="135"/>
    </row>
    <row r="724" spans="1:19" ht="15.75" customHeight="1" x14ac:dyDescent="0.2">
      <c r="A724" s="135"/>
      <c r="B724" s="132"/>
      <c r="C724" s="135"/>
      <c r="D724" s="135"/>
      <c r="E724" s="135"/>
      <c r="F724" s="135"/>
      <c r="G724" s="135"/>
      <c r="H724" s="135"/>
      <c r="I724" s="135"/>
      <c r="J724" s="135"/>
      <c r="K724" s="135"/>
      <c r="L724" s="135"/>
      <c r="M724" s="135"/>
      <c r="N724" s="135"/>
      <c r="O724" s="135"/>
      <c r="P724" s="135"/>
      <c r="Q724" s="135"/>
      <c r="R724" s="135"/>
      <c r="S724" s="135"/>
    </row>
    <row r="725" spans="1:19" ht="15.75" customHeight="1" x14ac:dyDescent="0.2">
      <c r="A725" s="135"/>
      <c r="B725" s="132"/>
      <c r="C725" s="135"/>
      <c r="D725" s="135"/>
      <c r="E725" s="135"/>
      <c r="F725" s="135"/>
      <c r="G725" s="135"/>
      <c r="H725" s="135"/>
      <c r="I725" s="135"/>
      <c r="J725" s="135"/>
      <c r="K725" s="135"/>
      <c r="L725" s="135"/>
      <c r="M725" s="135"/>
      <c r="N725" s="135"/>
      <c r="O725" s="135"/>
      <c r="P725" s="135"/>
      <c r="Q725" s="135"/>
      <c r="R725" s="135"/>
      <c r="S725" s="135"/>
    </row>
    <row r="726" spans="1:19" ht="15.75" customHeight="1" x14ac:dyDescent="0.2">
      <c r="A726" s="135"/>
      <c r="B726" s="132"/>
      <c r="C726" s="135"/>
      <c r="D726" s="135"/>
      <c r="E726" s="135"/>
      <c r="F726" s="135"/>
      <c r="G726" s="135"/>
      <c r="H726" s="135"/>
      <c r="I726" s="135"/>
      <c r="J726" s="135"/>
      <c r="K726" s="135"/>
      <c r="L726" s="135"/>
      <c r="M726" s="135"/>
      <c r="N726" s="135"/>
      <c r="O726" s="135"/>
      <c r="P726" s="135"/>
      <c r="Q726" s="135"/>
      <c r="R726" s="135"/>
      <c r="S726" s="135"/>
    </row>
    <row r="727" spans="1:19" ht="15.75" customHeight="1" x14ac:dyDescent="0.2">
      <c r="A727" s="135"/>
      <c r="B727" s="132"/>
      <c r="C727" s="135"/>
      <c r="D727" s="135"/>
      <c r="E727" s="135"/>
      <c r="F727" s="135"/>
      <c r="G727" s="135"/>
      <c r="H727" s="135"/>
      <c r="I727" s="135"/>
      <c r="J727" s="135"/>
      <c r="K727" s="135"/>
      <c r="L727" s="135"/>
      <c r="M727" s="135"/>
      <c r="N727" s="135"/>
      <c r="O727" s="135"/>
      <c r="P727" s="135"/>
      <c r="Q727" s="135"/>
      <c r="R727" s="135"/>
      <c r="S727" s="135"/>
    </row>
    <row r="728" spans="1:19" ht="15.75" customHeight="1" x14ac:dyDescent="0.2">
      <c r="A728" s="135"/>
      <c r="B728" s="132"/>
      <c r="C728" s="135"/>
      <c r="D728" s="135"/>
      <c r="E728" s="135"/>
      <c r="F728" s="135"/>
      <c r="G728" s="135"/>
      <c r="H728" s="135"/>
      <c r="I728" s="135"/>
      <c r="J728" s="135"/>
      <c r="K728" s="135"/>
      <c r="L728" s="135"/>
      <c r="M728" s="135"/>
      <c r="N728" s="135"/>
      <c r="O728" s="135"/>
      <c r="P728" s="135"/>
      <c r="Q728" s="135"/>
      <c r="R728" s="135"/>
      <c r="S728" s="135"/>
    </row>
    <row r="729" spans="1:19" ht="15.75" customHeight="1" x14ac:dyDescent="0.2">
      <c r="A729" s="135"/>
      <c r="B729" s="132"/>
      <c r="C729" s="135"/>
      <c r="D729" s="135"/>
      <c r="E729" s="135"/>
      <c r="F729" s="135"/>
      <c r="G729" s="135"/>
      <c r="H729" s="135"/>
      <c r="I729" s="135"/>
      <c r="J729" s="135"/>
      <c r="K729" s="135"/>
      <c r="L729" s="135"/>
      <c r="M729" s="135"/>
      <c r="N729" s="135"/>
      <c r="O729" s="135"/>
      <c r="P729" s="135"/>
      <c r="Q729" s="135"/>
      <c r="R729" s="135"/>
      <c r="S729" s="135"/>
    </row>
    <row r="730" spans="1:19" ht="15.75" customHeight="1" x14ac:dyDescent="0.2">
      <c r="A730" s="135"/>
      <c r="B730" s="132"/>
      <c r="C730" s="135"/>
      <c r="D730" s="135"/>
      <c r="E730" s="135"/>
      <c r="F730" s="135"/>
      <c r="G730" s="135"/>
      <c r="H730" s="135"/>
      <c r="I730" s="135"/>
      <c r="J730" s="135"/>
      <c r="K730" s="135"/>
      <c r="L730" s="135"/>
      <c r="M730" s="135"/>
      <c r="N730" s="135"/>
      <c r="O730" s="135"/>
      <c r="P730" s="135"/>
      <c r="Q730" s="135"/>
      <c r="R730" s="135"/>
      <c r="S730" s="135"/>
    </row>
    <row r="731" spans="1:19" ht="15.75" customHeight="1" x14ac:dyDescent="0.2">
      <c r="A731" s="135"/>
      <c r="B731" s="132"/>
      <c r="C731" s="135"/>
      <c r="D731" s="135"/>
      <c r="E731" s="135"/>
      <c r="F731" s="135"/>
      <c r="G731" s="135"/>
      <c r="H731" s="135"/>
      <c r="I731" s="135"/>
      <c r="J731" s="135"/>
      <c r="K731" s="135"/>
      <c r="L731" s="135"/>
      <c r="M731" s="135"/>
      <c r="N731" s="135"/>
      <c r="O731" s="135"/>
      <c r="P731" s="135"/>
      <c r="Q731" s="135"/>
      <c r="R731" s="135"/>
      <c r="S731" s="135"/>
    </row>
    <row r="732" spans="1:19" ht="15.75" customHeight="1" x14ac:dyDescent="0.2">
      <c r="A732" s="135"/>
      <c r="B732" s="132"/>
      <c r="C732" s="135"/>
      <c r="D732" s="135"/>
      <c r="E732" s="135"/>
      <c r="F732" s="135"/>
      <c r="G732" s="135"/>
      <c r="H732" s="135"/>
      <c r="I732" s="135"/>
      <c r="J732" s="135"/>
      <c r="K732" s="135"/>
      <c r="L732" s="135"/>
      <c r="M732" s="135"/>
      <c r="N732" s="135"/>
      <c r="O732" s="135"/>
      <c r="P732" s="135"/>
      <c r="Q732" s="135"/>
      <c r="R732" s="135"/>
      <c r="S732" s="135"/>
    </row>
    <row r="733" spans="1:19" ht="15.75" customHeight="1" x14ac:dyDescent="0.2">
      <c r="A733" s="135"/>
      <c r="B733" s="132"/>
      <c r="C733" s="135"/>
      <c r="D733" s="135"/>
      <c r="E733" s="135"/>
      <c r="F733" s="135"/>
      <c r="G733" s="135"/>
      <c r="H733" s="135"/>
      <c r="I733" s="135"/>
      <c r="J733" s="135"/>
      <c r="K733" s="135"/>
      <c r="L733" s="135"/>
      <c r="M733" s="135"/>
      <c r="N733" s="135"/>
      <c r="O733" s="135"/>
      <c r="P733" s="135"/>
      <c r="Q733" s="135"/>
      <c r="R733" s="135"/>
      <c r="S733" s="135"/>
    </row>
    <row r="734" spans="1:19" ht="15.75" customHeight="1" x14ac:dyDescent="0.2">
      <c r="A734" s="135"/>
      <c r="B734" s="132"/>
      <c r="C734" s="135"/>
      <c r="D734" s="135"/>
      <c r="E734" s="135"/>
      <c r="F734" s="135"/>
      <c r="G734" s="135"/>
      <c r="H734" s="135"/>
      <c r="I734" s="135"/>
      <c r="J734" s="135"/>
      <c r="K734" s="135"/>
      <c r="L734" s="135"/>
      <c r="M734" s="135"/>
      <c r="N734" s="135"/>
      <c r="O734" s="135"/>
      <c r="P734" s="135"/>
      <c r="Q734" s="135"/>
      <c r="R734" s="135"/>
      <c r="S734" s="135"/>
    </row>
    <row r="735" spans="1:19" ht="15.75" customHeight="1" x14ac:dyDescent="0.2">
      <c r="A735" s="135"/>
      <c r="B735" s="132"/>
      <c r="C735" s="135"/>
      <c r="D735" s="135"/>
      <c r="E735" s="135"/>
      <c r="F735" s="135"/>
      <c r="G735" s="135"/>
      <c r="H735" s="135"/>
      <c r="I735" s="135"/>
      <c r="J735" s="135"/>
      <c r="K735" s="135"/>
      <c r="L735" s="135"/>
      <c r="M735" s="135"/>
      <c r="N735" s="135"/>
      <c r="O735" s="135"/>
      <c r="P735" s="135"/>
      <c r="Q735" s="135"/>
      <c r="R735" s="135"/>
      <c r="S735" s="135"/>
    </row>
    <row r="736" spans="1:19" ht="15.75" customHeight="1" x14ac:dyDescent="0.2">
      <c r="A736" s="135"/>
      <c r="B736" s="132"/>
      <c r="C736" s="135"/>
      <c r="D736" s="135"/>
      <c r="E736" s="135"/>
      <c r="F736" s="135"/>
      <c r="G736" s="135"/>
      <c r="H736" s="135"/>
      <c r="I736" s="135"/>
      <c r="J736" s="135"/>
      <c r="K736" s="135"/>
      <c r="L736" s="135"/>
      <c r="M736" s="135"/>
      <c r="N736" s="135"/>
      <c r="O736" s="135"/>
      <c r="P736" s="135"/>
      <c r="Q736" s="135"/>
      <c r="R736" s="135"/>
      <c r="S736" s="135"/>
    </row>
    <row r="737" spans="1:19" ht="15.75" customHeight="1" x14ac:dyDescent="0.2">
      <c r="A737" s="135"/>
      <c r="B737" s="132"/>
      <c r="C737" s="135"/>
      <c r="D737" s="135"/>
      <c r="E737" s="135"/>
      <c r="F737" s="135"/>
      <c r="G737" s="135"/>
      <c r="H737" s="135"/>
      <c r="I737" s="135"/>
      <c r="J737" s="135"/>
      <c r="K737" s="135"/>
      <c r="L737" s="135"/>
      <c r="M737" s="135"/>
      <c r="N737" s="135"/>
      <c r="O737" s="135"/>
      <c r="P737" s="135"/>
      <c r="Q737" s="135"/>
      <c r="R737" s="135"/>
      <c r="S737" s="135"/>
    </row>
    <row r="738" spans="1:19" ht="15.75" customHeight="1" x14ac:dyDescent="0.2">
      <c r="A738" s="135"/>
      <c r="B738" s="132"/>
      <c r="C738" s="135"/>
      <c r="D738" s="135"/>
      <c r="E738" s="135"/>
      <c r="F738" s="135"/>
      <c r="G738" s="135"/>
      <c r="H738" s="135"/>
      <c r="I738" s="135"/>
      <c r="J738" s="135"/>
      <c r="K738" s="135"/>
      <c r="L738" s="135"/>
      <c r="M738" s="135"/>
      <c r="N738" s="135"/>
      <c r="O738" s="135"/>
      <c r="P738" s="135"/>
      <c r="Q738" s="135"/>
      <c r="R738" s="135"/>
      <c r="S738" s="135"/>
    </row>
    <row r="739" spans="1:19" ht="15.75" customHeight="1" x14ac:dyDescent="0.2">
      <c r="A739" s="135"/>
      <c r="B739" s="132"/>
      <c r="C739" s="135"/>
      <c r="D739" s="135"/>
      <c r="E739" s="135"/>
      <c r="F739" s="135"/>
      <c r="G739" s="135"/>
      <c r="H739" s="135"/>
      <c r="I739" s="135"/>
      <c r="J739" s="135"/>
      <c r="K739" s="135"/>
      <c r="L739" s="135"/>
      <c r="M739" s="135"/>
      <c r="N739" s="135"/>
      <c r="O739" s="135"/>
      <c r="P739" s="135"/>
      <c r="Q739" s="135"/>
      <c r="R739" s="135"/>
      <c r="S739" s="135"/>
    </row>
    <row r="740" spans="1:19" ht="15.75" customHeight="1" x14ac:dyDescent="0.2">
      <c r="A740" s="135"/>
      <c r="B740" s="132"/>
      <c r="C740" s="135"/>
      <c r="D740" s="135"/>
      <c r="E740" s="135"/>
      <c r="F740" s="135"/>
      <c r="G740" s="135"/>
      <c r="H740" s="135"/>
      <c r="I740" s="135"/>
      <c r="J740" s="135"/>
      <c r="K740" s="135"/>
      <c r="L740" s="135"/>
      <c r="M740" s="135"/>
      <c r="N740" s="135"/>
      <c r="O740" s="135"/>
      <c r="P740" s="135"/>
      <c r="Q740" s="135"/>
      <c r="R740" s="135"/>
      <c r="S740" s="135"/>
    </row>
    <row r="741" spans="1:19" ht="15.75" customHeight="1" x14ac:dyDescent="0.2">
      <c r="A741" s="135"/>
      <c r="B741" s="132"/>
      <c r="C741" s="135"/>
      <c r="D741" s="135"/>
      <c r="E741" s="135"/>
      <c r="F741" s="135"/>
      <c r="G741" s="135"/>
      <c r="H741" s="135"/>
      <c r="I741" s="135"/>
      <c r="J741" s="135"/>
      <c r="K741" s="135"/>
      <c r="L741" s="135"/>
      <c r="M741" s="135"/>
      <c r="N741" s="135"/>
      <c r="O741" s="135"/>
      <c r="P741" s="135"/>
      <c r="Q741" s="135"/>
      <c r="R741" s="135"/>
      <c r="S741" s="135"/>
    </row>
    <row r="742" spans="1:19" ht="15.75" customHeight="1" x14ac:dyDescent="0.2">
      <c r="A742" s="135"/>
      <c r="B742" s="132"/>
      <c r="C742" s="135"/>
      <c r="D742" s="135"/>
      <c r="E742" s="135"/>
      <c r="F742" s="135"/>
      <c r="G742" s="135"/>
      <c r="H742" s="135"/>
      <c r="I742" s="135"/>
      <c r="J742" s="135"/>
      <c r="K742" s="135"/>
      <c r="L742" s="135"/>
      <c r="M742" s="135"/>
      <c r="N742" s="135"/>
      <c r="O742" s="135"/>
      <c r="P742" s="135"/>
      <c r="Q742" s="135"/>
      <c r="R742" s="135"/>
      <c r="S742" s="135"/>
    </row>
    <row r="743" spans="1:19" ht="15.75" customHeight="1" x14ac:dyDescent="0.2">
      <c r="A743" s="135"/>
      <c r="B743" s="132"/>
      <c r="C743" s="135"/>
      <c r="D743" s="135"/>
      <c r="E743" s="135"/>
      <c r="F743" s="135"/>
      <c r="G743" s="135"/>
      <c r="H743" s="135"/>
      <c r="I743" s="135"/>
      <c r="J743" s="135"/>
      <c r="K743" s="135"/>
      <c r="L743" s="135"/>
      <c r="M743" s="135"/>
      <c r="N743" s="135"/>
      <c r="O743" s="135"/>
      <c r="P743" s="135"/>
      <c r="Q743" s="135"/>
      <c r="R743" s="135"/>
      <c r="S743" s="135"/>
    </row>
    <row r="744" spans="1:19" ht="15.75" customHeight="1" x14ac:dyDescent="0.2">
      <c r="A744" s="135"/>
      <c r="B744" s="132"/>
      <c r="C744" s="135"/>
      <c r="D744" s="135"/>
      <c r="E744" s="135"/>
      <c r="F744" s="135"/>
      <c r="G744" s="135"/>
      <c r="H744" s="135"/>
      <c r="I744" s="135"/>
      <c r="J744" s="135"/>
      <c r="K744" s="135"/>
      <c r="L744" s="135"/>
      <c r="M744" s="135"/>
      <c r="N744" s="135"/>
      <c r="O744" s="135"/>
      <c r="P744" s="135"/>
      <c r="Q744" s="135"/>
      <c r="R744" s="135"/>
      <c r="S744" s="135"/>
    </row>
    <row r="745" spans="1:19" ht="15.75" customHeight="1" x14ac:dyDescent="0.2">
      <c r="A745" s="135"/>
      <c r="B745" s="132"/>
      <c r="C745" s="135"/>
      <c r="D745" s="135"/>
      <c r="E745" s="135"/>
      <c r="F745" s="135"/>
      <c r="G745" s="135"/>
      <c r="H745" s="135"/>
      <c r="I745" s="135"/>
      <c r="J745" s="135"/>
      <c r="K745" s="135"/>
      <c r="L745" s="135"/>
      <c r="M745" s="135"/>
      <c r="N745" s="135"/>
      <c r="O745" s="135"/>
      <c r="P745" s="135"/>
      <c r="Q745" s="135"/>
      <c r="R745" s="135"/>
      <c r="S745" s="135"/>
    </row>
    <row r="746" spans="1:19" ht="15.75" customHeight="1" x14ac:dyDescent="0.2">
      <c r="A746" s="135"/>
      <c r="B746" s="132"/>
      <c r="C746" s="135"/>
      <c r="D746" s="135"/>
      <c r="E746" s="135"/>
      <c r="F746" s="135"/>
      <c r="G746" s="135"/>
      <c r="H746" s="135"/>
      <c r="I746" s="135"/>
      <c r="J746" s="135"/>
      <c r="K746" s="135"/>
      <c r="L746" s="135"/>
      <c r="M746" s="135"/>
      <c r="N746" s="135"/>
      <c r="O746" s="135"/>
      <c r="P746" s="135"/>
      <c r="Q746" s="135"/>
      <c r="R746" s="135"/>
      <c r="S746" s="135"/>
    </row>
    <row r="747" spans="1:19" ht="15.75" customHeight="1" x14ac:dyDescent="0.2">
      <c r="A747" s="135"/>
      <c r="B747" s="132"/>
      <c r="C747" s="135"/>
      <c r="D747" s="135"/>
      <c r="E747" s="135"/>
      <c r="F747" s="135"/>
      <c r="G747" s="135"/>
      <c r="H747" s="135"/>
      <c r="I747" s="135"/>
      <c r="J747" s="135"/>
      <c r="K747" s="135"/>
      <c r="L747" s="135"/>
      <c r="M747" s="135"/>
      <c r="N747" s="135"/>
      <c r="O747" s="135"/>
      <c r="P747" s="135"/>
      <c r="Q747" s="135"/>
      <c r="R747" s="135"/>
      <c r="S747" s="135"/>
    </row>
    <row r="748" spans="1:19" ht="15.75" customHeight="1" x14ac:dyDescent="0.2">
      <c r="A748" s="135"/>
      <c r="B748" s="132"/>
      <c r="C748" s="135"/>
      <c r="D748" s="135"/>
      <c r="E748" s="135"/>
      <c r="F748" s="135"/>
      <c r="G748" s="135"/>
      <c r="H748" s="135"/>
      <c r="I748" s="135"/>
      <c r="J748" s="135"/>
      <c r="K748" s="135"/>
      <c r="L748" s="135"/>
      <c r="M748" s="135"/>
      <c r="N748" s="135"/>
      <c r="O748" s="135"/>
      <c r="P748" s="135"/>
      <c r="Q748" s="135"/>
      <c r="R748" s="135"/>
      <c r="S748" s="135"/>
    </row>
    <row r="749" spans="1:19" ht="15.75" customHeight="1" x14ac:dyDescent="0.2">
      <c r="A749" s="135"/>
      <c r="B749" s="132"/>
      <c r="C749" s="135"/>
      <c r="D749" s="135"/>
      <c r="E749" s="135"/>
      <c r="F749" s="135"/>
      <c r="G749" s="135"/>
      <c r="H749" s="135"/>
      <c r="I749" s="135"/>
      <c r="J749" s="135"/>
      <c r="K749" s="135"/>
      <c r="L749" s="135"/>
      <c r="M749" s="135"/>
      <c r="N749" s="135"/>
      <c r="O749" s="135"/>
      <c r="P749" s="135"/>
      <c r="Q749" s="135"/>
      <c r="R749" s="135"/>
      <c r="S749" s="135"/>
    </row>
    <row r="750" spans="1:19" ht="15.75" customHeight="1" x14ac:dyDescent="0.2">
      <c r="A750" s="135"/>
      <c r="B750" s="132"/>
      <c r="C750" s="135"/>
      <c r="D750" s="135"/>
      <c r="E750" s="135"/>
      <c r="F750" s="135"/>
      <c r="G750" s="135"/>
      <c r="H750" s="135"/>
      <c r="I750" s="135"/>
      <c r="J750" s="135"/>
      <c r="K750" s="135"/>
      <c r="L750" s="135"/>
      <c r="M750" s="135"/>
      <c r="N750" s="135"/>
      <c r="O750" s="135"/>
      <c r="P750" s="135"/>
      <c r="Q750" s="135"/>
      <c r="R750" s="135"/>
      <c r="S750" s="135"/>
    </row>
    <row r="751" spans="1:19" ht="15.75" customHeight="1" x14ac:dyDescent="0.2">
      <c r="A751" s="135"/>
      <c r="B751" s="132"/>
      <c r="C751" s="135"/>
      <c r="D751" s="135"/>
      <c r="E751" s="135"/>
      <c r="F751" s="135"/>
      <c r="G751" s="135"/>
      <c r="H751" s="135"/>
      <c r="I751" s="135"/>
      <c r="J751" s="135"/>
      <c r="K751" s="135"/>
      <c r="L751" s="135"/>
      <c r="M751" s="135"/>
      <c r="N751" s="135"/>
      <c r="O751" s="135"/>
      <c r="P751" s="135"/>
      <c r="Q751" s="135"/>
      <c r="R751" s="135"/>
      <c r="S751" s="135"/>
    </row>
    <row r="752" spans="1:19" ht="15.75" customHeight="1" x14ac:dyDescent="0.2">
      <c r="A752" s="135"/>
      <c r="B752" s="132"/>
      <c r="C752" s="135"/>
      <c r="D752" s="135"/>
      <c r="E752" s="135"/>
      <c r="F752" s="135"/>
      <c r="G752" s="135"/>
      <c r="H752" s="135"/>
      <c r="I752" s="135"/>
      <c r="J752" s="135"/>
      <c r="K752" s="135"/>
      <c r="L752" s="135"/>
      <c r="M752" s="135"/>
      <c r="N752" s="135"/>
      <c r="O752" s="135"/>
      <c r="P752" s="135"/>
      <c r="Q752" s="135"/>
      <c r="R752" s="135"/>
      <c r="S752" s="135"/>
    </row>
    <row r="753" spans="1:19" ht="15.75" customHeight="1" x14ac:dyDescent="0.2">
      <c r="A753" s="135"/>
      <c r="B753" s="132"/>
      <c r="C753" s="135"/>
      <c r="D753" s="135"/>
      <c r="E753" s="135"/>
      <c r="F753" s="135"/>
      <c r="G753" s="135"/>
      <c r="H753" s="135"/>
      <c r="I753" s="135"/>
      <c r="J753" s="135"/>
      <c r="K753" s="135"/>
      <c r="L753" s="135"/>
      <c r="M753" s="135"/>
      <c r="N753" s="135"/>
      <c r="O753" s="135"/>
      <c r="P753" s="135"/>
      <c r="Q753" s="135"/>
      <c r="R753" s="135"/>
      <c r="S753" s="135"/>
    </row>
    <row r="754" spans="1:19" ht="15.75" customHeight="1" x14ac:dyDescent="0.2">
      <c r="A754" s="135"/>
      <c r="B754" s="132"/>
      <c r="C754" s="135"/>
      <c r="D754" s="135"/>
      <c r="E754" s="135"/>
      <c r="F754" s="135"/>
      <c r="G754" s="135"/>
      <c r="H754" s="135"/>
      <c r="I754" s="135"/>
      <c r="J754" s="135"/>
      <c r="K754" s="135"/>
      <c r="L754" s="135"/>
      <c r="M754" s="135"/>
      <c r="N754" s="135"/>
      <c r="O754" s="135"/>
      <c r="P754" s="135"/>
      <c r="Q754" s="135"/>
      <c r="R754" s="135"/>
      <c r="S754" s="135"/>
    </row>
    <row r="755" spans="1:19" ht="15.75" customHeight="1" x14ac:dyDescent="0.2">
      <c r="A755" s="135"/>
      <c r="B755" s="132"/>
      <c r="C755" s="135"/>
      <c r="D755" s="135"/>
      <c r="E755" s="135"/>
      <c r="F755" s="135"/>
      <c r="G755" s="135"/>
      <c r="H755" s="135"/>
      <c r="I755" s="135"/>
      <c r="J755" s="135"/>
      <c r="K755" s="135"/>
      <c r="L755" s="135"/>
      <c r="M755" s="135"/>
      <c r="N755" s="135"/>
      <c r="O755" s="135"/>
      <c r="P755" s="135"/>
      <c r="Q755" s="135"/>
      <c r="R755" s="135"/>
      <c r="S755" s="135"/>
    </row>
    <row r="756" spans="1:19" ht="15.75" customHeight="1" x14ac:dyDescent="0.2">
      <c r="A756" s="135"/>
      <c r="B756" s="132"/>
      <c r="C756" s="135"/>
      <c r="D756" s="135"/>
      <c r="E756" s="135"/>
      <c r="F756" s="135"/>
      <c r="G756" s="135"/>
      <c r="H756" s="135"/>
      <c r="I756" s="135"/>
      <c r="J756" s="135"/>
      <c r="K756" s="135"/>
      <c r="L756" s="135"/>
      <c r="M756" s="135"/>
      <c r="N756" s="135"/>
      <c r="O756" s="135"/>
      <c r="P756" s="135"/>
      <c r="Q756" s="135"/>
      <c r="R756" s="135"/>
      <c r="S756" s="135"/>
    </row>
    <row r="757" spans="1:19" ht="15.75" customHeight="1" x14ac:dyDescent="0.2">
      <c r="A757" s="135"/>
      <c r="B757" s="132"/>
      <c r="C757" s="135"/>
      <c r="D757" s="135"/>
      <c r="E757" s="135"/>
      <c r="F757" s="135"/>
      <c r="G757" s="135"/>
      <c r="H757" s="135"/>
      <c r="I757" s="135"/>
      <c r="J757" s="135"/>
      <c r="K757" s="135"/>
      <c r="L757" s="135"/>
      <c r="M757" s="135"/>
      <c r="N757" s="135"/>
      <c r="O757" s="135"/>
      <c r="P757" s="135"/>
      <c r="Q757" s="135"/>
      <c r="R757" s="135"/>
      <c r="S757" s="135"/>
    </row>
    <row r="758" spans="1:19" ht="15.75" customHeight="1" x14ac:dyDescent="0.2">
      <c r="A758" s="135"/>
      <c r="B758" s="132"/>
      <c r="C758" s="135"/>
      <c r="D758" s="135"/>
      <c r="E758" s="135"/>
      <c r="F758" s="135"/>
      <c r="G758" s="135"/>
      <c r="H758" s="135"/>
      <c r="I758" s="135"/>
      <c r="J758" s="135"/>
      <c r="K758" s="135"/>
      <c r="L758" s="135"/>
      <c r="M758" s="135"/>
      <c r="N758" s="135"/>
      <c r="O758" s="135"/>
      <c r="P758" s="135"/>
      <c r="Q758" s="135"/>
      <c r="R758" s="135"/>
      <c r="S758" s="135"/>
    </row>
    <row r="759" spans="1:19" ht="15.75" customHeight="1" x14ac:dyDescent="0.2">
      <c r="A759" s="135"/>
      <c r="B759" s="132"/>
      <c r="C759" s="135"/>
      <c r="D759" s="135"/>
      <c r="E759" s="135"/>
      <c r="F759" s="135"/>
      <c r="G759" s="135"/>
      <c r="H759" s="135"/>
      <c r="I759" s="135"/>
      <c r="J759" s="135"/>
      <c r="K759" s="135"/>
      <c r="L759" s="135"/>
      <c r="M759" s="135"/>
      <c r="N759" s="135"/>
      <c r="O759" s="135"/>
      <c r="P759" s="135"/>
      <c r="Q759" s="135"/>
      <c r="R759" s="135"/>
      <c r="S759" s="135"/>
    </row>
    <row r="760" spans="1:19" ht="15.75" customHeight="1" x14ac:dyDescent="0.2">
      <c r="A760" s="135"/>
      <c r="B760" s="132"/>
      <c r="C760" s="135"/>
      <c r="D760" s="135"/>
      <c r="E760" s="135"/>
      <c r="F760" s="135"/>
      <c r="G760" s="135"/>
      <c r="H760" s="135"/>
      <c r="I760" s="135"/>
      <c r="J760" s="135"/>
      <c r="K760" s="135"/>
      <c r="L760" s="135"/>
      <c r="M760" s="135"/>
      <c r="N760" s="135"/>
      <c r="O760" s="135"/>
      <c r="P760" s="135"/>
      <c r="Q760" s="135"/>
      <c r="R760" s="135"/>
      <c r="S760" s="135"/>
    </row>
    <row r="761" spans="1:19" ht="15.75" customHeight="1" x14ac:dyDescent="0.2">
      <c r="A761" s="135"/>
      <c r="B761" s="132"/>
      <c r="C761" s="135"/>
      <c r="D761" s="135"/>
      <c r="E761" s="135"/>
      <c r="F761" s="135"/>
      <c r="G761" s="135"/>
      <c r="H761" s="135"/>
      <c r="I761" s="135"/>
      <c r="J761" s="135"/>
      <c r="K761" s="135"/>
      <c r="L761" s="135"/>
      <c r="M761" s="135"/>
      <c r="N761" s="135"/>
      <c r="O761" s="135"/>
      <c r="P761" s="135"/>
      <c r="Q761" s="135"/>
      <c r="R761" s="135"/>
      <c r="S761" s="135"/>
    </row>
    <row r="762" spans="1:19" ht="15.75" customHeight="1" x14ac:dyDescent="0.2">
      <c r="A762" s="135"/>
      <c r="B762" s="132"/>
      <c r="C762" s="135"/>
      <c r="D762" s="135"/>
      <c r="E762" s="135"/>
      <c r="F762" s="135"/>
      <c r="G762" s="135"/>
      <c r="H762" s="135"/>
      <c r="I762" s="135"/>
      <c r="J762" s="135"/>
      <c r="K762" s="135"/>
      <c r="L762" s="135"/>
      <c r="M762" s="135"/>
      <c r="N762" s="135"/>
      <c r="O762" s="135"/>
      <c r="P762" s="135"/>
      <c r="Q762" s="135"/>
      <c r="R762" s="135"/>
      <c r="S762" s="135"/>
    </row>
    <row r="763" spans="1:19" ht="15.75" customHeight="1" x14ac:dyDescent="0.2">
      <c r="A763" s="135"/>
      <c r="B763" s="132"/>
      <c r="C763" s="135"/>
      <c r="D763" s="135"/>
      <c r="E763" s="135"/>
      <c r="F763" s="135"/>
      <c r="G763" s="135"/>
      <c r="H763" s="135"/>
      <c r="I763" s="135"/>
      <c r="J763" s="135"/>
      <c r="K763" s="135"/>
      <c r="L763" s="135"/>
      <c r="M763" s="135"/>
      <c r="N763" s="135"/>
      <c r="O763" s="135"/>
      <c r="P763" s="135"/>
      <c r="Q763" s="135"/>
      <c r="R763" s="135"/>
      <c r="S763" s="135"/>
    </row>
    <row r="764" spans="1:19" ht="15.75" customHeight="1" x14ac:dyDescent="0.2">
      <c r="A764" s="135"/>
      <c r="B764" s="132"/>
      <c r="C764" s="135"/>
      <c r="D764" s="135"/>
      <c r="E764" s="135"/>
      <c r="F764" s="135"/>
      <c r="G764" s="135"/>
      <c r="H764" s="135"/>
      <c r="I764" s="135"/>
      <c r="J764" s="135"/>
      <c r="K764" s="135"/>
      <c r="L764" s="135"/>
      <c r="M764" s="135"/>
      <c r="N764" s="135"/>
      <c r="O764" s="135"/>
      <c r="P764" s="135"/>
      <c r="Q764" s="135"/>
      <c r="R764" s="135"/>
      <c r="S764" s="135"/>
    </row>
    <row r="765" spans="1:19" ht="15.75" customHeight="1" x14ac:dyDescent="0.2">
      <c r="A765" s="135"/>
      <c r="B765" s="132"/>
      <c r="C765" s="135"/>
      <c r="D765" s="135"/>
      <c r="E765" s="135"/>
      <c r="F765" s="135"/>
      <c r="G765" s="135"/>
      <c r="H765" s="135"/>
      <c r="I765" s="135"/>
      <c r="J765" s="135"/>
      <c r="K765" s="135"/>
      <c r="L765" s="135"/>
      <c r="M765" s="135"/>
      <c r="N765" s="135"/>
      <c r="O765" s="135"/>
      <c r="P765" s="135"/>
      <c r="Q765" s="135"/>
      <c r="R765" s="135"/>
      <c r="S765" s="135"/>
    </row>
    <row r="766" spans="1:19" ht="15.75" customHeight="1" x14ac:dyDescent="0.2">
      <c r="A766" s="135"/>
      <c r="B766" s="132"/>
      <c r="C766" s="135"/>
      <c r="D766" s="135"/>
      <c r="E766" s="135"/>
      <c r="F766" s="135"/>
      <c r="G766" s="135"/>
      <c r="H766" s="135"/>
      <c r="I766" s="135"/>
      <c r="J766" s="135"/>
      <c r="K766" s="135"/>
      <c r="L766" s="135"/>
      <c r="M766" s="135"/>
      <c r="N766" s="135"/>
      <c r="O766" s="135"/>
      <c r="P766" s="135"/>
      <c r="Q766" s="135"/>
      <c r="R766" s="135"/>
      <c r="S766" s="135"/>
    </row>
    <row r="767" spans="1:19" ht="15.75" customHeight="1" x14ac:dyDescent="0.2">
      <c r="A767" s="135"/>
      <c r="B767" s="132"/>
      <c r="C767" s="135"/>
      <c r="D767" s="135"/>
      <c r="E767" s="135"/>
      <c r="F767" s="135"/>
      <c r="G767" s="135"/>
      <c r="H767" s="135"/>
      <c r="I767" s="135"/>
      <c r="J767" s="135"/>
      <c r="K767" s="135"/>
      <c r="L767" s="135"/>
      <c r="M767" s="135"/>
      <c r="N767" s="135"/>
      <c r="O767" s="135"/>
      <c r="P767" s="135"/>
      <c r="Q767" s="135"/>
      <c r="R767" s="135"/>
      <c r="S767" s="135"/>
    </row>
    <row r="768" spans="1:19" ht="15.75" customHeight="1" x14ac:dyDescent="0.2">
      <c r="A768" s="135"/>
      <c r="B768" s="132"/>
      <c r="C768" s="135"/>
      <c r="D768" s="135"/>
      <c r="E768" s="135"/>
      <c r="F768" s="135"/>
      <c r="G768" s="135"/>
      <c r="H768" s="135"/>
      <c r="I768" s="135"/>
      <c r="J768" s="135"/>
      <c r="K768" s="135"/>
      <c r="L768" s="135"/>
      <c r="M768" s="135"/>
      <c r="N768" s="135"/>
      <c r="O768" s="135"/>
      <c r="P768" s="135"/>
      <c r="Q768" s="135"/>
      <c r="R768" s="135"/>
      <c r="S768" s="135"/>
    </row>
    <row r="769" spans="1:19" ht="15.75" customHeight="1" x14ac:dyDescent="0.2">
      <c r="A769" s="135"/>
      <c r="B769" s="132"/>
      <c r="C769" s="135"/>
      <c r="D769" s="135"/>
      <c r="E769" s="135"/>
      <c r="F769" s="135"/>
      <c r="G769" s="135"/>
      <c r="H769" s="135"/>
      <c r="I769" s="135"/>
      <c r="J769" s="135"/>
      <c r="K769" s="135"/>
      <c r="L769" s="135"/>
      <c r="M769" s="135"/>
      <c r="N769" s="135"/>
      <c r="O769" s="135"/>
      <c r="P769" s="135"/>
      <c r="Q769" s="135"/>
      <c r="R769" s="135"/>
      <c r="S769" s="135"/>
    </row>
    <row r="770" spans="1:19" ht="15.75" customHeight="1" x14ac:dyDescent="0.2">
      <c r="A770" s="135"/>
      <c r="B770" s="132"/>
      <c r="C770" s="135"/>
      <c r="D770" s="135"/>
      <c r="E770" s="135"/>
      <c r="F770" s="135"/>
      <c r="G770" s="135"/>
      <c r="H770" s="135"/>
      <c r="I770" s="135"/>
      <c r="J770" s="135"/>
      <c r="K770" s="135"/>
      <c r="L770" s="135"/>
      <c r="M770" s="135"/>
      <c r="N770" s="135"/>
      <c r="O770" s="135"/>
      <c r="P770" s="135"/>
      <c r="Q770" s="135"/>
      <c r="R770" s="135"/>
      <c r="S770" s="135"/>
    </row>
    <row r="771" spans="1:19" ht="15.75" customHeight="1" x14ac:dyDescent="0.2">
      <c r="A771" s="135"/>
      <c r="B771" s="132"/>
      <c r="C771" s="135"/>
      <c r="D771" s="135"/>
      <c r="E771" s="135"/>
      <c r="F771" s="135"/>
      <c r="G771" s="135"/>
      <c r="H771" s="135"/>
      <c r="I771" s="135"/>
      <c r="J771" s="135"/>
      <c r="K771" s="135"/>
      <c r="L771" s="135"/>
      <c r="M771" s="135"/>
      <c r="N771" s="135"/>
      <c r="O771" s="135"/>
      <c r="P771" s="135"/>
      <c r="Q771" s="135"/>
      <c r="R771" s="135"/>
      <c r="S771" s="135"/>
    </row>
    <row r="772" spans="1:19" ht="15.75" customHeight="1" x14ac:dyDescent="0.2">
      <c r="A772" s="135"/>
      <c r="B772" s="132"/>
      <c r="C772" s="135"/>
      <c r="D772" s="135"/>
      <c r="E772" s="135"/>
      <c r="F772" s="135"/>
      <c r="G772" s="135"/>
      <c r="H772" s="135"/>
      <c r="I772" s="135"/>
      <c r="J772" s="135"/>
      <c r="K772" s="135"/>
      <c r="L772" s="135"/>
      <c r="M772" s="135"/>
      <c r="N772" s="135"/>
      <c r="O772" s="135"/>
      <c r="P772" s="135"/>
      <c r="Q772" s="135"/>
      <c r="R772" s="135"/>
      <c r="S772" s="135"/>
    </row>
    <row r="773" spans="1:19" ht="15.75" customHeight="1" x14ac:dyDescent="0.2">
      <c r="A773" s="135"/>
      <c r="B773" s="132"/>
      <c r="C773" s="135"/>
      <c r="D773" s="135"/>
      <c r="E773" s="135"/>
      <c r="F773" s="135"/>
      <c r="G773" s="135"/>
      <c r="H773" s="135"/>
      <c r="I773" s="135"/>
      <c r="J773" s="135"/>
      <c r="K773" s="135"/>
      <c r="L773" s="135"/>
      <c r="M773" s="135"/>
      <c r="N773" s="135"/>
      <c r="O773" s="135"/>
      <c r="P773" s="135"/>
      <c r="Q773" s="135"/>
      <c r="R773" s="135"/>
      <c r="S773" s="135"/>
    </row>
    <row r="774" spans="1:19" ht="15.75" customHeight="1" x14ac:dyDescent="0.2">
      <c r="A774" s="135"/>
      <c r="B774" s="132"/>
      <c r="C774" s="135"/>
      <c r="D774" s="135"/>
      <c r="E774" s="135"/>
      <c r="F774" s="135"/>
      <c r="G774" s="135"/>
      <c r="H774" s="135"/>
      <c r="I774" s="135"/>
      <c r="J774" s="135"/>
      <c r="K774" s="135"/>
      <c r="L774" s="135"/>
      <c r="M774" s="135"/>
      <c r="N774" s="135"/>
      <c r="O774" s="135"/>
      <c r="P774" s="135"/>
      <c r="Q774" s="135"/>
      <c r="R774" s="135"/>
      <c r="S774" s="135"/>
    </row>
    <row r="775" spans="1:19" ht="15.75" customHeight="1" x14ac:dyDescent="0.2">
      <c r="A775" s="135"/>
      <c r="B775" s="132"/>
      <c r="C775" s="135"/>
      <c r="D775" s="135"/>
      <c r="E775" s="135"/>
      <c r="F775" s="135"/>
      <c r="G775" s="135"/>
      <c r="H775" s="135"/>
      <c r="I775" s="135"/>
      <c r="J775" s="135"/>
      <c r="K775" s="135"/>
      <c r="L775" s="135"/>
      <c r="M775" s="135"/>
      <c r="N775" s="135"/>
      <c r="O775" s="135"/>
      <c r="P775" s="135"/>
      <c r="Q775" s="135"/>
      <c r="R775" s="135"/>
      <c r="S775" s="135"/>
    </row>
    <row r="776" spans="1:19" ht="15.75" customHeight="1" x14ac:dyDescent="0.2">
      <c r="A776" s="135"/>
      <c r="B776" s="132"/>
      <c r="C776" s="135"/>
      <c r="D776" s="135"/>
      <c r="E776" s="135"/>
      <c r="F776" s="135"/>
      <c r="G776" s="135"/>
      <c r="H776" s="135"/>
      <c r="I776" s="135"/>
      <c r="J776" s="135"/>
      <c r="K776" s="135"/>
      <c r="L776" s="135"/>
      <c r="M776" s="135"/>
      <c r="N776" s="135"/>
      <c r="O776" s="135"/>
      <c r="P776" s="135"/>
      <c r="Q776" s="135"/>
      <c r="R776" s="135"/>
      <c r="S776" s="135"/>
    </row>
    <row r="777" spans="1:19" ht="15.75" customHeight="1" x14ac:dyDescent="0.2">
      <c r="A777" s="135"/>
      <c r="B777" s="132"/>
      <c r="C777" s="135"/>
      <c r="D777" s="135"/>
      <c r="E777" s="135"/>
      <c r="F777" s="135"/>
      <c r="G777" s="135"/>
      <c r="H777" s="135"/>
      <c r="I777" s="135"/>
      <c r="J777" s="135"/>
      <c r="K777" s="135"/>
      <c r="L777" s="135"/>
      <c r="M777" s="135"/>
      <c r="N777" s="135"/>
      <c r="O777" s="135"/>
      <c r="P777" s="135"/>
      <c r="Q777" s="135"/>
      <c r="R777" s="135"/>
      <c r="S777" s="135"/>
    </row>
    <row r="778" spans="1:19" ht="15.75" customHeight="1" x14ac:dyDescent="0.2">
      <c r="A778" s="135"/>
      <c r="B778" s="132"/>
      <c r="C778" s="135"/>
      <c r="D778" s="135"/>
      <c r="E778" s="135"/>
      <c r="F778" s="135"/>
      <c r="G778" s="135"/>
      <c r="H778" s="135"/>
      <c r="I778" s="135"/>
      <c r="J778" s="135"/>
      <c r="K778" s="135"/>
      <c r="L778" s="135"/>
      <c r="M778" s="135"/>
      <c r="N778" s="135"/>
      <c r="O778" s="135"/>
      <c r="P778" s="135"/>
      <c r="Q778" s="135"/>
      <c r="R778" s="135"/>
      <c r="S778" s="135"/>
    </row>
    <row r="779" spans="1:19" ht="15.75" customHeight="1" x14ac:dyDescent="0.2">
      <c r="A779" s="135"/>
      <c r="B779" s="132"/>
      <c r="C779" s="135"/>
      <c r="D779" s="135"/>
      <c r="E779" s="135"/>
      <c r="F779" s="135"/>
      <c r="G779" s="135"/>
      <c r="H779" s="135"/>
      <c r="I779" s="135"/>
      <c r="J779" s="135"/>
      <c r="K779" s="135"/>
      <c r="L779" s="135"/>
      <c r="M779" s="135"/>
      <c r="N779" s="135"/>
      <c r="O779" s="135"/>
      <c r="P779" s="135"/>
      <c r="Q779" s="135"/>
      <c r="R779" s="135"/>
      <c r="S779" s="135"/>
    </row>
    <row r="780" spans="1:19" ht="15.75" customHeight="1" x14ac:dyDescent="0.2">
      <c r="A780" s="135"/>
      <c r="B780" s="132"/>
      <c r="C780" s="135"/>
      <c r="D780" s="135"/>
      <c r="E780" s="135"/>
      <c r="F780" s="135"/>
      <c r="G780" s="135"/>
      <c r="H780" s="135"/>
      <c r="I780" s="135"/>
      <c r="J780" s="135"/>
      <c r="K780" s="135"/>
      <c r="L780" s="135"/>
      <c r="M780" s="135"/>
      <c r="N780" s="135"/>
      <c r="O780" s="135"/>
      <c r="P780" s="135"/>
      <c r="Q780" s="135"/>
      <c r="R780" s="135"/>
      <c r="S780" s="135"/>
    </row>
    <row r="781" spans="1:19" ht="15.75" customHeight="1" x14ac:dyDescent="0.2">
      <c r="A781" s="135"/>
      <c r="B781" s="132"/>
      <c r="C781" s="135"/>
      <c r="D781" s="135"/>
      <c r="E781" s="135"/>
      <c r="F781" s="135"/>
      <c r="G781" s="135"/>
      <c r="H781" s="135"/>
      <c r="I781" s="135"/>
      <c r="J781" s="135"/>
      <c r="K781" s="135"/>
      <c r="L781" s="135"/>
      <c r="M781" s="135"/>
      <c r="N781" s="135"/>
      <c r="O781" s="135"/>
      <c r="P781" s="135"/>
      <c r="Q781" s="135"/>
      <c r="R781" s="135"/>
      <c r="S781" s="135"/>
    </row>
    <row r="782" spans="1:19" ht="15.75" customHeight="1" x14ac:dyDescent="0.2">
      <c r="A782" s="135"/>
      <c r="B782" s="132"/>
      <c r="C782" s="135"/>
      <c r="D782" s="135"/>
      <c r="E782" s="135"/>
      <c r="F782" s="135"/>
      <c r="G782" s="135"/>
      <c r="H782" s="135"/>
      <c r="I782" s="135"/>
      <c r="J782" s="135"/>
      <c r="K782" s="135"/>
      <c r="L782" s="135"/>
      <c r="M782" s="135"/>
      <c r="N782" s="135"/>
      <c r="O782" s="135"/>
      <c r="P782" s="135"/>
      <c r="Q782" s="135"/>
      <c r="R782" s="135"/>
      <c r="S782" s="135"/>
    </row>
    <row r="783" spans="1:19" ht="15.75" customHeight="1" x14ac:dyDescent="0.2">
      <c r="A783" s="135"/>
      <c r="B783" s="132"/>
      <c r="C783" s="135"/>
      <c r="D783" s="135"/>
      <c r="E783" s="135"/>
      <c r="F783" s="135"/>
      <c r="G783" s="135"/>
      <c r="H783" s="135"/>
      <c r="I783" s="135"/>
      <c r="J783" s="135"/>
      <c r="K783" s="135"/>
      <c r="L783" s="135"/>
      <c r="M783" s="135"/>
      <c r="N783" s="135"/>
      <c r="O783" s="135"/>
      <c r="P783" s="135"/>
      <c r="Q783" s="135"/>
      <c r="R783" s="135"/>
      <c r="S783" s="135"/>
    </row>
    <row r="784" spans="1:19" ht="15.75" customHeight="1" x14ac:dyDescent="0.2">
      <c r="A784" s="135"/>
      <c r="B784" s="132"/>
      <c r="C784" s="135"/>
      <c r="D784" s="135"/>
      <c r="E784" s="135"/>
      <c r="F784" s="135"/>
      <c r="G784" s="135"/>
      <c r="H784" s="135"/>
      <c r="I784" s="135"/>
      <c r="J784" s="135"/>
      <c r="K784" s="135"/>
      <c r="L784" s="135"/>
      <c r="M784" s="135"/>
      <c r="N784" s="135"/>
      <c r="O784" s="135"/>
      <c r="P784" s="135"/>
      <c r="Q784" s="135"/>
      <c r="R784" s="135"/>
      <c r="S784" s="135"/>
    </row>
    <row r="785" spans="1:19" ht="15.75" customHeight="1" x14ac:dyDescent="0.2">
      <c r="A785" s="135"/>
      <c r="B785" s="132"/>
      <c r="C785" s="135"/>
      <c r="D785" s="135"/>
      <c r="E785" s="135"/>
      <c r="F785" s="135"/>
      <c r="G785" s="135"/>
      <c r="H785" s="135"/>
      <c r="I785" s="135"/>
      <c r="J785" s="135"/>
      <c r="K785" s="135"/>
      <c r="L785" s="135"/>
      <c r="M785" s="135"/>
      <c r="N785" s="135"/>
      <c r="O785" s="135"/>
      <c r="P785" s="135"/>
      <c r="Q785" s="135"/>
      <c r="R785" s="135"/>
      <c r="S785" s="135"/>
    </row>
    <row r="786" spans="1:19" ht="15.75" customHeight="1" x14ac:dyDescent="0.2">
      <c r="A786" s="135"/>
      <c r="B786" s="132"/>
      <c r="C786" s="135"/>
      <c r="D786" s="135"/>
      <c r="E786" s="135"/>
      <c r="F786" s="135"/>
      <c r="G786" s="135"/>
      <c r="H786" s="135"/>
      <c r="I786" s="135"/>
      <c r="J786" s="135"/>
      <c r="K786" s="135"/>
      <c r="L786" s="135"/>
      <c r="M786" s="135"/>
      <c r="N786" s="135"/>
      <c r="O786" s="135"/>
      <c r="P786" s="135"/>
      <c r="Q786" s="135"/>
      <c r="R786" s="135"/>
      <c r="S786" s="135"/>
    </row>
    <row r="787" spans="1:19" ht="15.75" customHeight="1" x14ac:dyDescent="0.2">
      <c r="A787" s="135"/>
      <c r="B787" s="132"/>
      <c r="C787" s="135"/>
      <c r="D787" s="135"/>
      <c r="E787" s="135"/>
      <c r="F787" s="135"/>
      <c r="G787" s="135"/>
      <c r="H787" s="135"/>
      <c r="I787" s="135"/>
      <c r="J787" s="135"/>
      <c r="K787" s="135"/>
      <c r="L787" s="135"/>
      <c r="M787" s="135"/>
      <c r="N787" s="135"/>
      <c r="O787" s="135"/>
      <c r="P787" s="135"/>
      <c r="Q787" s="135"/>
      <c r="R787" s="135"/>
      <c r="S787" s="135"/>
    </row>
    <row r="788" spans="1:19" ht="15.75" customHeight="1" x14ac:dyDescent="0.2">
      <c r="A788" s="135"/>
      <c r="B788" s="132"/>
      <c r="C788" s="135"/>
      <c r="D788" s="135"/>
      <c r="E788" s="135"/>
      <c r="F788" s="135"/>
      <c r="G788" s="135"/>
      <c r="H788" s="135"/>
      <c r="I788" s="135"/>
      <c r="J788" s="135"/>
      <c r="K788" s="135"/>
      <c r="L788" s="135"/>
      <c r="M788" s="135"/>
      <c r="N788" s="135"/>
      <c r="O788" s="135"/>
      <c r="P788" s="135"/>
      <c r="Q788" s="135"/>
      <c r="R788" s="135"/>
      <c r="S788" s="135"/>
    </row>
    <row r="789" spans="1:19" ht="15.75" customHeight="1" x14ac:dyDescent="0.2">
      <c r="A789" s="135"/>
      <c r="B789" s="132"/>
      <c r="C789" s="135"/>
      <c r="D789" s="135"/>
      <c r="E789" s="135"/>
      <c r="F789" s="135"/>
      <c r="G789" s="135"/>
      <c r="H789" s="135"/>
      <c r="I789" s="135"/>
      <c r="J789" s="135"/>
      <c r="K789" s="135"/>
      <c r="L789" s="135"/>
      <c r="M789" s="135"/>
      <c r="N789" s="135"/>
      <c r="O789" s="135"/>
      <c r="P789" s="135"/>
      <c r="Q789" s="135"/>
      <c r="R789" s="135"/>
      <c r="S789" s="135"/>
    </row>
    <row r="790" spans="1:19" ht="15.75" customHeight="1" x14ac:dyDescent="0.2">
      <c r="A790" s="135"/>
      <c r="B790" s="132"/>
      <c r="C790" s="135"/>
      <c r="D790" s="135"/>
      <c r="E790" s="135"/>
      <c r="F790" s="135"/>
      <c r="G790" s="135"/>
      <c r="H790" s="135"/>
      <c r="I790" s="135"/>
      <c r="J790" s="135"/>
      <c r="K790" s="135"/>
      <c r="L790" s="135"/>
      <c r="M790" s="135"/>
      <c r="N790" s="135"/>
      <c r="O790" s="135"/>
      <c r="P790" s="135"/>
      <c r="Q790" s="135"/>
      <c r="R790" s="135"/>
      <c r="S790" s="135"/>
    </row>
    <row r="791" spans="1:19" ht="15.75" customHeight="1" x14ac:dyDescent="0.2">
      <c r="A791" s="135"/>
      <c r="B791" s="132"/>
      <c r="C791" s="135"/>
      <c r="D791" s="135"/>
      <c r="E791" s="135"/>
      <c r="F791" s="135"/>
      <c r="G791" s="135"/>
      <c r="H791" s="135"/>
      <c r="I791" s="135"/>
      <c r="J791" s="135"/>
      <c r="K791" s="135"/>
      <c r="L791" s="135"/>
      <c r="M791" s="135"/>
      <c r="N791" s="135"/>
      <c r="O791" s="135"/>
      <c r="P791" s="135"/>
      <c r="Q791" s="135"/>
      <c r="R791" s="135"/>
      <c r="S791" s="135"/>
    </row>
    <row r="792" spans="1:19" ht="15.75" customHeight="1" x14ac:dyDescent="0.2">
      <c r="A792" s="135"/>
      <c r="B792" s="132"/>
      <c r="C792" s="135"/>
      <c r="D792" s="135"/>
      <c r="E792" s="135"/>
      <c r="F792" s="135"/>
      <c r="G792" s="135"/>
      <c r="H792" s="135"/>
      <c r="I792" s="135"/>
      <c r="J792" s="135"/>
      <c r="K792" s="135"/>
      <c r="L792" s="135"/>
      <c r="M792" s="135"/>
      <c r="N792" s="135"/>
      <c r="O792" s="135"/>
      <c r="P792" s="135"/>
      <c r="Q792" s="135"/>
      <c r="R792" s="135"/>
      <c r="S792" s="135"/>
    </row>
    <row r="793" spans="1:19" ht="15.75" customHeight="1" x14ac:dyDescent="0.2">
      <c r="A793" s="135"/>
      <c r="B793" s="132"/>
      <c r="C793" s="135"/>
      <c r="D793" s="135"/>
      <c r="E793" s="135"/>
      <c r="F793" s="135"/>
      <c r="G793" s="135"/>
      <c r="H793" s="135"/>
      <c r="I793" s="135"/>
      <c r="J793" s="135"/>
      <c r="K793" s="135"/>
      <c r="L793" s="135"/>
      <c r="M793" s="135"/>
      <c r="N793" s="135"/>
      <c r="O793" s="135"/>
      <c r="P793" s="135"/>
      <c r="Q793" s="135"/>
      <c r="R793" s="135"/>
      <c r="S793" s="135"/>
    </row>
    <row r="794" spans="1:19" ht="15.75" customHeight="1" x14ac:dyDescent="0.2">
      <c r="A794" s="135"/>
      <c r="B794" s="132"/>
      <c r="C794" s="135"/>
      <c r="D794" s="135"/>
      <c r="E794" s="135"/>
      <c r="F794" s="135"/>
      <c r="G794" s="135"/>
      <c r="H794" s="135"/>
      <c r="I794" s="135"/>
      <c r="J794" s="135"/>
      <c r="K794" s="135"/>
      <c r="L794" s="135"/>
      <c r="M794" s="135"/>
      <c r="N794" s="135"/>
      <c r="O794" s="135"/>
      <c r="P794" s="135"/>
      <c r="Q794" s="135"/>
      <c r="R794" s="135"/>
      <c r="S794" s="135"/>
    </row>
    <row r="795" spans="1:19" ht="15.75" customHeight="1" x14ac:dyDescent="0.2">
      <c r="A795" s="135"/>
      <c r="B795" s="132"/>
      <c r="C795" s="135"/>
      <c r="D795" s="135"/>
      <c r="E795" s="135"/>
      <c r="F795" s="135"/>
      <c r="G795" s="135"/>
      <c r="H795" s="135"/>
      <c r="I795" s="135"/>
      <c r="J795" s="135"/>
      <c r="K795" s="135"/>
      <c r="L795" s="135"/>
      <c r="M795" s="135"/>
      <c r="N795" s="135"/>
      <c r="O795" s="135"/>
      <c r="P795" s="135"/>
      <c r="Q795" s="135"/>
      <c r="R795" s="135"/>
      <c r="S795" s="135"/>
    </row>
    <row r="796" spans="1:19" ht="15.75" customHeight="1" x14ac:dyDescent="0.2">
      <c r="A796" s="135"/>
      <c r="B796" s="132"/>
      <c r="C796" s="135"/>
      <c r="D796" s="135"/>
      <c r="E796" s="135"/>
      <c r="F796" s="135"/>
      <c r="G796" s="135"/>
      <c r="H796" s="135"/>
      <c r="I796" s="135"/>
      <c r="J796" s="135"/>
      <c r="K796" s="135"/>
      <c r="L796" s="135"/>
      <c r="M796" s="135"/>
      <c r="N796" s="135"/>
      <c r="O796" s="135"/>
      <c r="P796" s="135"/>
      <c r="Q796" s="135"/>
      <c r="R796" s="135"/>
      <c r="S796" s="135"/>
    </row>
    <row r="797" spans="1:19" ht="15.75" customHeight="1" x14ac:dyDescent="0.2">
      <c r="A797" s="135"/>
      <c r="B797" s="132"/>
      <c r="C797" s="135"/>
      <c r="D797" s="135"/>
      <c r="E797" s="135"/>
      <c r="F797" s="135"/>
      <c r="G797" s="135"/>
      <c r="H797" s="135"/>
      <c r="I797" s="135"/>
      <c r="J797" s="135"/>
      <c r="K797" s="135"/>
      <c r="L797" s="135"/>
      <c r="M797" s="135"/>
      <c r="N797" s="135"/>
      <c r="O797" s="135"/>
      <c r="P797" s="135"/>
      <c r="Q797" s="135"/>
      <c r="R797" s="135"/>
      <c r="S797" s="135"/>
    </row>
    <row r="798" spans="1:19" ht="15.75" customHeight="1" x14ac:dyDescent="0.2">
      <c r="A798" s="135"/>
      <c r="B798" s="132"/>
      <c r="C798" s="135"/>
      <c r="D798" s="135"/>
      <c r="E798" s="135"/>
      <c r="F798" s="135"/>
      <c r="G798" s="135"/>
      <c r="H798" s="135"/>
      <c r="I798" s="135"/>
      <c r="J798" s="135"/>
      <c r="K798" s="135"/>
      <c r="L798" s="135"/>
      <c r="M798" s="135"/>
      <c r="N798" s="135"/>
      <c r="O798" s="135"/>
      <c r="P798" s="135"/>
      <c r="Q798" s="135"/>
      <c r="R798" s="135"/>
      <c r="S798" s="135"/>
    </row>
    <row r="799" spans="1:19" ht="15.75" customHeight="1" x14ac:dyDescent="0.2">
      <c r="A799" s="135"/>
      <c r="B799" s="132"/>
      <c r="C799" s="135"/>
      <c r="D799" s="135"/>
      <c r="E799" s="135"/>
      <c r="F799" s="135"/>
      <c r="G799" s="135"/>
      <c r="H799" s="135"/>
      <c r="I799" s="135"/>
      <c r="J799" s="135"/>
      <c r="K799" s="135"/>
      <c r="L799" s="135"/>
      <c r="M799" s="135"/>
      <c r="N799" s="135"/>
      <c r="O799" s="135"/>
      <c r="P799" s="135"/>
      <c r="Q799" s="135"/>
      <c r="R799" s="135"/>
      <c r="S799" s="135"/>
    </row>
    <row r="800" spans="1:19" ht="15.75" customHeight="1" x14ac:dyDescent="0.2">
      <c r="A800" s="135"/>
      <c r="B800" s="132"/>
      <c r="C800" s="135"/>
      <c r="D800" s="135"/>
      <c r="E800" s="135"/>
      <c r="F800" s="135"/>
      <c r="G800" s="135"/>
      <c r="H800" s="135"/>
      <c r="I800" s="135"/>
      <c r="J800" s="135"/>
      <c r="K800" s="135"/>
      <c r="L800" s="135"/>
      <c r="M800" s="135"/>
      <c r="N800" s="135"/>
      <c r="O800" s="135"/>
      <c r="P800" s="135"/>
      <c r="Q800" s="135"/>
      <c r="R800" s="135"/>
      <c r="S800" s="135"/>
    </row>
    <row r="801" spans="1:19" ht="15.75" customHeight="1" x14ac:dyDescent="0.2">
      <c r="A801" s="135"/>
      <c r="B801" s="132"/>
      <c r="C801" s="135"/>
      <c r="D801" s="135"/>
      <c r="E801" s="135"/>
      <c r="F801" s="135"/>
      <c r="G801" s="135"/>
      <c r="H801" s="135"/>
      <c r="I801" s="135"/>
      <c r="J801" s="135"/>
      <c r="K801" s="135"/>
      <c r="L801" s="135"/>
      <c r="M801" s="135"/>
      <c r="N801" s="135"/>
      <c r="O801" s="135"/>
      <c r="P801" s="135"/>
      <c r="Q801" s="135"/>
      <c r="R801" s="135"/>
      <c r="S801" s="135"/>
    </row>
    <row r="802" spans="1:19" ht="15.75" customHeight="1" x14ac:dyDescent="0.2">
      <c r="A802" s="135"/>
      <c r="B802" s="132"/>
      <c r="C802" s="135"/>
      <c r="D802" s="135"/>
      <c r="E802" s="135"/>
      <c r="F802" s="135"/>
      <c r="G802" s="135"/>
      <c r="H802" s="135"/>
      <c r="I802" s="135"/>
      <c r="J802" s="135"/>
      <c r="K802" s="135"/>
      <c r="L802" s="135"/>
      <c r="M802" s="135"/>
      <c r="N802" s="135"/>
      <c r="O802" s="135"/>
      <c r="P802" s="135"/>
      <c r="Q802" s="135"/>
      <c r="R802" s="135"/>
      <c r="S802" s="135"/>
    </row>
    <row r="803" spans="1:19" ht="15.75" customHeight="1" x14ac:dyDescent="0.2">
      <c r="A803" s="135"/>
      <c r="B803" s="132"/>
      <c r="C803" s="135"/>
      <c r="D803" s="135"/>
      <c r="E803" s="135"/>
      <c r="F803" s="135"/>
      <c r="G803" s="135"/>
      <c r="H803" s="135"/>
      <c r="I803" s="135"/>
      <c r="J803" s="135"/>
      <c r="K803" s="135"/>
      <c r="L803" s="135"/>
      <c r="M803" s="135"/>
      <c r="N803" s="135"/>
      <c r="O803" s="135"/>
      <c r="P803" s="135"/>
      <c r="Q803" s="135"/>
      <c r="R803" s="135"/>
      <c r="S803" s="135"/>
    </row>
    <row r="804" spans="1:19" ht="15.75" customHeight="1" x14ac:dyDescent="0.2">
      <c r="A804" s="135"/>
      <c r="B804" s="132"/>
      <c r="C804" s="135"/>
      <c r="D804" s="135"/>
      <c r="E804" s="135"/>
      <c r="F804" s="135"/>
      <c r="G804" s="135"/>
      <c r="H804" s="135"/>
      <c r="I804" s="135"/>
      <c r="J804" s="135"/>
      <c r="K804" s="135"/>
      <c r="L804" s="135"/>
      <c r="M804" s="135"/>
      <c r="N804" s="135"/>
      <c r="O804" s="135"/>
      <c r="P804" s="135"/>
      <c r="Q804" s="135"/>
      <c r="R804" s="135"/>
      <c r="S804" s="135"/>
    </row>
    <row r="805" spans="1:19" ht="15.75" customHeight="1" x14ac:dyDescent="0.2">
      <c r="A805" s="135"/>
      <c r="B805" s="132"/>
      <c r="C805" s="135"/>
      <c r="D805" s="135"/>
      <c r="E805" s="135"/>
      <c r="F805" s="135"/>
      <c r="G805" s="135"/>
      <c r="H805" s="135"/>
      <c r="I805" s="135"/>
      <c r="J805" s="135"/>
      <c r="K805" s="135"/>
      <c r="L805" s="135"/>
      <c r="M805" s="135"/>
      <c r="N805" s="135"/>
      <c r="O805" s="135"/>
      <c r="P805" s="135"/>
      <c r="Q805" s="135"/>
      <c r="R805" s="135"/>
      <c r="S805" s="135"/>
    </row>
    <row r="806" spans="1:19" ht="15.75" customHeight="1" x14ac:dyDescent="0.2">
      <c r="A806" s="135"/>
      <c r="B806" s="132"/>
      <c r="C806" s="135"/>
      <c r="D806" s="135"/>
      <c r="E806" s="135"/>
      <c r="F806" s="135"/>
      <c r="G806" s="135"/>
      <c r="H806" s="135"/>
      <c r="I806" s="135"/>
      <c r="J806" s="135"/>
      <c r="K806" s="135"/>
      <c r="L806" s="135"/>
      <c r="M806" s="135"/>
      <c r="N806" s="135"/>
      <c r="O806" s="135"/>
      <c r="P806" s="135"/>
      <c r="Q806" s="135"/>
      <c r="R806" s="135"/>
      <c r="S806" s="135"/>
    </row>
    <row r="807" spans="1:19" ht="15.75" customHeight="1" x14ac:dyDescent="0.2">
      <c r="A807" s="135"/>
      <c r="B807" s="132"/>
      <c r="C807" s="135"/>
      <c r="D807" s="135"/>
      <c r="E807" s="135"/>
      <c r="F807" s="135"/>
      <c r="G807" s="135"/>
      <c r="H807" s="135"/>
      <c r="I807" s="135"/>
      <c r="J807" s="135"/>
      <c r="K807" s="135"/>
      <c r="L807" s="135"/>
      <c r="M807" s="135"/>
      <c r="N807" s="135"/>
      <c r="O807" s="135"/>
      <c r="P807" s="135"/>
      <c r="Q807" s="135"/>
      <c r="R807" s="135"/>
      <c r="S807" s="135"/>
    </row>
    <row r="808" spans="1:19" ht="15.75" customHeight="1" x14ac:dyDescent="0.2">
      <c r="A808" s="135"/>
      <c r="B808" s="132"/>
      <c r="C808" s="135"/>
      <c r="D808" s="135"/>
      <c r="E808" s="135"/>
      <c r="F808" s="135"/>
      <c r="G808" s="135"/>
      <c r="H808" s="135"/>
      <c r="I808" s="135"/>
      <c r="J808" s="135"/>
      <c r="K808" s="135"/>
      <c r="L808" s="135"/>
      <c r="M808" s="135"/>
      <c r="N808" s="135"/>
      <c r="O808" s="135"/>
      <c r="P808" s="135"/>
      <c r="Q808" s="135"/>
      <c r="R808" s="135"/>
      <c r="S808" s="135"/>
    </row>
    <row r="809" spans="1:19" ht="15.75" customHeight="1" x14ac:dyDescent="0.2">
      <c r="A809" s="135"/>
      <c r="B809" s="132"/>
      <c r="C809" s="135"/>
      <c r="D809" s="135"/>
      <c r="E809" s="135"/>
      <c r="F809" s="135"/>
      <c r="G809" s="135"/>
      <c r="H809" s="135"/>
      <c r="I809" s="135"/>
      <c r="J809" s="135"/>
      <c r="K809" s="135"/>
      <c r="L809" s="135"/>
      <c r="M809" s="135"/>
      <c r="N809" s="135"/>
      <c r="O809" s="135"/>
      <c r="P809" s="135"/>
      <c r="Q809" s="135"/>
      <c r="R809" s="135"/>
      <c r="S809" s="135"/>
    </row>
  </sheetData>
  <sheetProtection algorithmName="SHA-512" hashValue="Zatp4II70Rx4rC3ln6uaVSwEGObFl9zWv1lkefB7bBRpfHb0I/F1pYHbl0LTRb34xZqbdG1hvwlgTyp2RkKIKQ==" saltValue="RSJ/isC0t8o6/kZ1qITRjA==" spinCount="100000" sheet="1" objects="1" scenarios="1"/>
  <mergeCells count="27">
    <mergeCell ref="T31:AJ31"/>
    <mergeCell ref="T38:AJ38"/>
    <mergeCell ref="T45:AJ45"/>
    <mergeCell ref="AL8:BB8"/>
    <mergeCell ref="AL9:BB9"/>
    <mergeCell ref="AL10:BB10"/>
    <mergeCell ref="AL17:BB17"/>
    <mergeCell ref="AL24:BB24"/>
    <mergeCell ref="AL31:BB31"/>
    <mergeCell ref="AL38:BB38"/>
    <mergeCell ref="AL45:BB45"/>
    <mergeCell ref="T8:AJ8"/>
    <mergeCell ref="T9:AJ9"/>
    <mergeCell ref="T10:AJ10"/>
    <mergeCell ref="T17:AJ17"/>
    <mergeCell ref="T24:AJ24"/>
    <mergeCell ref="B45:R45"/>
    <mergeCell ref="B10:R10"/>
    <mergeCell ref="B9:R9"/>
    <mergeCell ref="B17:R17"/>
    <mergeCell ref="B24:R24"/>
    <mergeCell ref="B4:R4"/>
    <mergeCell ref="B5:R5"/>
    <mergeCell ref="B6:R6"/>
    <mergeCell ref="B31:R31"/>
    <mergeCell ref="B38:R38"/>
    <mergeCell ref="B8:R8"/>
  </mergeCells>
  <pageMargins left="0.7" right="0.7" top="0.75" bottom="0.75" header="0.3" footer="0.3"/>
  <pageSetup paperSize="9" orientation="portrait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5" x14ac:dyDescent="0.25"/>
  <cols>
    <col min="1" max="1" width="54" bestFit="1" customWidth="1"/>
    <col min="2" max="5" width="12.7109375" customWidth="1"/>
    <col min="6" max="6" width="28.42578125" customWidth="1"/>
    <col min="7" max="10" width="12.7109375" customWidth="1"/>
    <col min="11" max="11" width="32" customWidth="1"/>
    <col min="12" max="15" width="12.7109375" customWidth="1"/>
    <col min="16" max="16" width="30.5703125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26.1" customHeight="1" x14ac:dyDescent="0.25">
      <c r="A5" s="311" t="s">
        <v>76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3"/>
    </row>
    <row r="6" spans="1:17" ht="26.1" customHeight="1" thickBot="1" x14ac:dyDescent="0.3">
      <c r="A6" s="314" t="s">
        <v>28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4.95" customHeight="1" thickBot="1" x14ac:dyDescent="0.4">
      <c r="A7" s="320" t="s">
        <v>70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2"/>
    </row>
    <row r="8" spans="1:17" ht="16.5" thickBot="1" x14ac:dyDescent="0.3">
      <c r="A8" s="8" t="s">
        <v>37</v>
      </c>
      <c r="B8" s="317">
        <f>+'CARRERA JUDICIAL'!D7</f>
        <v>0</v>
      </c>
      <c r="C8" s="318"/>
      <c r="D8" s="318"/>
      <c r="E8" s="319"/>
      <c r="F8" s="18"/>
      <c r="G8" s="18"/>
      <c r="H8" s="18"/>
      <c r="I8" s="18"/>
      <c r="J8" s="18"/>
      <c r="K8" s="18"/>
      <c r="L8" s="18"/>
      <c r="M8" s="317" t="s">
        <v>57</v>
      </c>
      <c r="N8" s="318"/>
      <c r="O8" s="319"/>
      <c r="P8" s="317">
        <f>+'CARRERA JUDICIAL'!E7</f>
        <v>0</v>
      </c>
      <c r="Q8" s="319"/>
    </row>
    <row r="9" spans="1:17" ht="24.95" customHeight="1" thickBot="1" x14ac:dyDescent="0.4">
      <c r="A9" s="308" t="s">
        <v>26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</row>
    <row r="10" spans="1:17" ht="15.75" x14ac:dyDescent="0.25">
      <c r="A10" s="31" t="s">
        <v>22</v>
      </c>
      <c r="B10" s="22" t="s">
        <v>2</v>
      </c>
      <c r="C10" s="22" t="s">
        <v>3</v>
      </c>
      <c r="D10" s="22" t="s">
        <v>4</v>
      </c>
      <c r="E10" s="22" t="s">
        <v>5</v>
      </c>
      <c r="F10" s="32" t="s">
        <v>34</v>
      </c>
      <c r="G10" s="22" t="s">
        <v>6</v>
      </c>
      <c r="H10" s="22" t="s">
        <v>7</v>
      </c>
      <c r="I10" s="22" t="s">
        <v>8</v>
      </c>
      <c r="J10" s="22" t="s">
        <v>9</v>
      </c>
      <c r="K10" s="32" t="s">
        <v>36</v>
      </c>
      <c r="L10" s="22" t="s">
        <v>10</v>
      </c>
      <c r="M10" s="22" t="s">
        <v>11</v>
      </c>
      <c r="N10" s="22" t="s">
        <v>12</v>
      </c>
      <c r="O10" s="22" t="s">
        <v>13</v>
      </c>
      <c r="P10" s="32" t="s">
        <v>35</v>
      </c>
      <c r="Q10" s="23" t="s">
        <v>14</v>
      </c>
    </row>
    <row r="11" spans="1:17" ht="15.75" x14ac:dyDescent="0.25">
      <c r="A11" s="24" t="s">
        <v>67</v>
      </c>
      <c r="B11" s="19"/>
      <c r="C11" s="19"/>
      <c r="D11" s="19"/>
      <c r="E11" s="19"/>
      <c r="F11" s="20">
        <f>SUM(B11:E11)</f>
        <v>0</v>
      </c>
      <c r="G11" s="19"/>
      <c r="H11" s="19"/>
      <c r="I11" s="19"/>
      <c r="J11" s="19"/>
      <c r="K11" s="20">
        <f>SUM(G11:J11)</f>
        <v>0</v>
      </c>
      <c r="L11" s="19"/>
      <c r="M11" s="19"/>
      <c r="N11" s="19"/>
      <c r="O11" s="19"/>
      <c r="P11" s="20">
        <f>SUM(L11:O11)</f>
        <v>0</v>
      </c>
      <c r="Q11" s="25">
        <f>+B11+C11+D11+E11+G11+H11+I11+J11+L11+M11+N11+O11</f>
        <v>0</v>
      </c>
    </row>
    <row r="12" spans="1:17" ht="15.75" x14ac:dyDescent="0.25">
      <c r="A12" s="24" t="s">
        <v>68</v>
      </c>
      <c r="B12" s="19"/>
      <c r="C12" s="19"/>
      <c r="D12" s="19"/>
      <c r="E12" s="19"/>
      <c r="F12" s="20">
        <f t="shared" ref="F12:F13" si="0">SUM(B12:E12)</f>
        <v>0</v>
      </c>
      <c r="G12" s="19"/>
      <c r="H12" s="19"/>
      <c r="I12" s="19"/>
      <c r="J12" s="19"/>
      <c r="K12" s="20">
        <f t="shared" ref="K12:K13" si="1">SUM(G12:J12)</f>
        <v>0</v>
      </c>
      <c r="L12" s="19"/>
      <c r="M12" s="19"/>
      <c r="N12" s="19"/>
      <c r="O12" s="19"/>
      <c r="P12" s="20">
        <f t="shared" ref="P12:P13" si="2">SUM(L12:O12)</f>
        <v>0</v>
      </c>
      <c r="Q12" s="25">
        <f t="shared" ref="Q12:Q13" si="3">+B12+C12+D12+E12+G12+H12+I12+J12+L12+M12+N12+O12</f>
        <v>0</v>
      </c>
    </row>
    <row r="13" spans="1:17" ht="16.5" thickBot="1" x14ac:dyDescent="0.3">
      <c r="A13" s="26" t="s">
        <v>69</v>
      </c>
      <c r="B13" s="19"/>
      <c r="C13" s="19"/>
      <c r="D13" s="19"/>
      <c r="E13" s="19"/>
      <c r="F13" s="20">
        <f t="shared" si="0"/>
        <v>0</v>
      </c>
      <c r="G13" s="19"/>
      <c r="H13" s="19"/>
      <c r="I13" s="19"/>
      <c r="J13" s="19"/>
      <c r="K13" s="20">
        <f t="shared" si="1"/>
        <v>0</v>
      </c>
      <c r="L13" s="19"/>
      <c r="M13" s="19"/>
      <c r="N13" s="19"/>
      <c r="O13" s="19"/>
      <c r="P13" s="20">
        <f t="shared" si="2"/>
        <v>0</v>
      </c>
      <c r="Q13" s="25">
        <f t="shared" si="3"/>
        <v>0</v>
      </c>
    </row>
    <row r="14" spans="1:17" ht="16.5" thickBot="1" x14ac:dyDescent="0.3">
      <c r="A14" s="30" t="s">
        <v>14</v>
      </c>
      <c r="B14" s="33">
        <f>SUM(B11:B13)</f>
        <v>0</v>
      </c>
      <c r="C14" s="33">
        <f t="shared" ref="C14:Q14" si="4">SUM(C11:C13)</f>
        <v>0</v>
      </c>
      <c r="D14" s="33">
        <f t="shared" si="4"/>
        <v>0</v>
      </c>
      <c r="E14" s="33">
        <f t="shared" si="4"/>
        <v>0</v>
      </c>
      <c r="F14" s="33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.95" customHeight="1" thickBot="1" x14ac:dyDescent="0.4">
      <c r="A15" s="308" t="s">
        <v>27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10"/>
    </row>
    <row r="16" spans="1:17" ht="15.75" x14ac:dyDescent="0.25">
      <c r="A16" s="38" t="s">
        <v>22</v>
      </c>
      <c r="B16" s="35" t="s">
        <v>2</v>
      </c>
      <c r="C16" s="22" t="s">
        <v>3</v>
      </c>
      <c r="D16" s="22" t="s">
        <v>4</v>
      </c>
      <c r="E16" s="22" t="s">
        <v>5</v>
      </c>
      <c r="F16" s="32" t="s">
        <v>34</v>
      </c>
      <c r="G16" s="22" t="s">
        <v>6</v>
      </c>
      <c r="H16" s="22" t="s">
        <v>7</v>
      </c>
      <c r="I16" s="22" t="s">
        <v>8</v>
      </c>
      <c r="J16" s="22" t="s">
        <v>9</v>
      </c>
      <c r="K16" s="32" t="s">
        <v>36</v>
      </c>
      <c r="L16" s="22" t="s">
        <v>10</v>
      </c>
      <c r="M16" s="22" t="s">
        <v>11</v>
      </c>
      <c r="N16" s="22" t="s">
        <v>12</v>
      </c>
      <c r="O16" s="22" t="s">
        <v>13</v>
      </c>
      <c r="P16" s="32" t="s">
        <v>35</v>
      </c>
      <c r="Q16" s="23" t="s">
        <v>14</v>
      </c>
    </row>
    <row r="17" spans="1:17" ht="15.75" x14ac:dyDescent="0.25">
      <c r="A17" s="39" t="s">
        <v>67</v>
      </c>
      <c r="B17" s="36"/>
      <c r="C17" s="19"/>
      <c r="D17" s="19"/>
      <c r="E17" s="19"/>
      <c r="F17" s="20">
        <f>SUM(B17:E17)</f>
        <v>0</v>
      </c>
      <c r="G17" s="19"/>
      <c r="H17" s="19"/>
      <c r="I17" s="19"/>
      <c r="J17" s="19"/>
      <c r="K17" s="20">
        <f>SUM(G17:J17)</f>
        <v>0</v>
      </c>
      <c r="L17" s="19"/>
      <c r="M17" s="19"/>
      <c r="N17" s="19"/>
      <c r="O17" s="19"/>
      <c r="P17" s="20">
        <f>SUM(L17:O17)</f>
        <v>0</v>
      </c>
      <c r="Q17" s="25">
        <f>+B17+C17+D17+E17+G17+H17+I17+J17+L17+M17+N17+O17</f>
        <v>0</v>
      </c>
    </row>
    <row r="18" spans="1:17" ht="15.75" x14ac:dyDescent="0.25">
      <c r="A18" s="39" t="s">
        <v>68</v>
      </c>
      <c r="B18" s="36"/>
      <c r="C18" s="19"/>
      <c r="D18" s="19"/>
      <c r="E18" s="19"/>
      <c r="F18" s="20">
        <f t="shared" ref="F18:F19" si="5">SUM(B18:E18)</f>
        <v>0</v>
      </c>
      <c r="G18" s="19"/>
      <c r="H18" s="19"/>
      <c r="I18" s="19"/>
      <c r="J18" s="19"/>
      <c r="K18" s="20">
        <f t="shared" ref="K18:K19" si="6">SUM(G18:J18)</f>
        <v>0</v>
      </c>
      <c r="L18" s="19"/>
      <c r="M18" s="19"/>
      <c r="N18" s="19"/>
      <c r="O18" s="19"/>
      <c r="P18" s="20">
        <f t="shared" ref="P18:P19" si="7">SUM(L18:O18)</f>
        <v>0</v>
      </c>
      <c r="Q18" s="25">
        <f t="shared" ref="Q18:Q19" si="8">+B18+C18+D18+E18+G18+H18+I18+J18+L18+M18+N18+O18</f>
        <v>0</v>
      </c>
    </row>
    <row r="19" spans="1:17" ht="16.5" thickBot="1" x14ac:dyDescent="0.3">
      <c r="A19" s="40" t="s">
        <v>69</v>
      </c>
      <c r="B19" s="37"/>
      <c r="C19" s="27"/>
      <c r="D19" s="27"/>
      <c r="E19" s="27"/>
      <c r="F19" s="28">
        <f t="shared" si="5"/>
        <v>0</v>
      </c>
      <c r="G19" s="27"/>
      <c r="H19" s="27"/>
      <c r="I19" s="27"/>
      <c r="J19" s="27"/>
      <c r="K19" s="28">
        <f t="shared" si="6"/>
        <v>0</v>
      </c>
      <c r="L19" s="27"/>
      <c r="M19" s="27"/>
      <c r="N19" s="27"/>
      <c r="O19" s="27"/>
      <c r="P19" s="28">
        <f t="shared" si="7"/>
        <v>0</v>
      </c>
      <c r="Q19" s="29">
        <f t="shared" si="8"/>
        <v>0</v>
      </c>
    </row>
    <row r="20" spans="1:17" ht="16.5" thickBot="1" x14ac:dyDescent="0.3">
      <c r="A20" s="30" t="s">
        <v>14</v>
      </c>
      <c r="B20" s="55">
        <f t="shared" ref="B20:Q20" si="9">SUM(B17:B19)</f>
        <v>0</v>
      </c>
      <c r="C20" s="55">
        <f t="shared" si="9"/>
        <v>0</v>
      </c>
      <c r="D20" s="55">
        <f t="shared" si="9"/>
        <v>0</v>
      </c>
      <c r="E20" s="55">
        <f t="shared" si="9"/>
        <v>0</v>
      </c>
      <c r="F20" s="56">
        <f t="shared" si="9"/>
        <v>0</v>
      </c>
      <c r="G20" s="55">
        <f t="shared" si="9"/>
        <v>0</v>
      </c>
      <c r="H20" s="55">
        <f t="shared" si="9"/>
        <v>0</v>
      </c>
      <c r="I20" s="55">
        <f t="shared" si="9"/>
        <v>0</v>
      </c>
      <c r="J20" s="55">
        <f t="shared" si="9"/>
        <v>0</v>
      </c>
      <c r="K20" s="55">
        <f t="shared" si="9"/>
        <v>0</v>
      </c>
      <c r="L20" s="55">
        <f t="shared" si="9"/>
        <v>0</v>
      </c>
      <c r="M20" s="55">
        <f t="shared" si="9"/>
        <v>0</v>
      </c>
      <c r="N20" s="55">
        <f t="shared" si="9"/>
        <v>0</v>
      </c>
      <c r="O20" s="55">
        <f t="shared" si="9"/>
        <v>0</v>
      </c>
      <c r="P20" s="55">
        <f t="shared" si="9"/>
        <v>0</v>
      </c>
      <c r="Q20" s="55">
        <f t="shared" si="9"/>
        <v>0</v>
      </c>
    </row>
    <row r="21" spans="1:17" ht="24.95" customHeight="1" thickBot="1" x14ac:dyDescent="0.4">
      <c r="A21" s="308" t="s">
        <v>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0"/>
    </row>
    <row r="22" spans="1:17" ht="16.5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34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36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35</v>
      </c>
      <c r="Q22" s="48" t="s">
        <v>14</v>
      </c>
    </row>
    <row r="23" spans="1:17" ht="15.75" x14ac:dyDescent="0.25">
      <c r="A23" s="52" t="s">
        <v>67</v>
      </c>
      <c r="B23" s="50">
        <f>+B11+B17</f>
        <v>0</v>
      </c>
      <c r="C23" s="43">
        <f t="shared" ref="C23:E23" si="10">+C11+C17</f>
        <v>0</v>
      </c>
      <c r="D23" s="43">
        <f t="shared" si="10"/>
        <v>0</v>
      </c>
      <c r="E23" s="43">
        <f t="shared" si="10"/>
        <v>0</v>
      </c>
      <c r="F23" s="44">
        <f>SUM(B23:E23)</f>
        <v>0</v>
      </c>
      <c r="G23" s="43">
        <f>+G11+G17</f>
        <v>0</v>
      </c>
      <c r="H23" s="43">
        <f t="shared" ref="H23:J23" si="11">+H11+H17</f>
        <v>0</v>
      </c>
      <c r="I23" s="43">
        <f t="shared" si="11"/>
        <v>0</v>
      </c>
      <c r="J23" s="43">
        <f t="shared" si="11"/>
        <v>0</v>
      </c>
      <c r="K23" s="44">
        <f>SUM(G23:J23)</f>
        <v>0</v>
      </c>
      <c r="L23" s="43">
        <f>+L11+L17</f>
        <v>0</v>
      </c>
      <c r="M23" s="43">
        <f t="shared" ref="M23:O23" si="12">+M11+M17</f>
        <v>0</v>
      </c>
      <c r="N23" s="43">
        <f t="shared" si="12"/>
        <v>0</v>
      </c>
      <c r="O23" s="43">
        <f t="shared" si="12"/>
        <v>0</v>
      </c>
      <c r="P23" s="44">
        <f>SUM(L23:O23)</f>
        <v>0</v>
      </c>
      <c r="Q23" s="45">
        <f>+B23+C23+D23+E23+G23+H23+I23+J23+L23+M23+N23+O23</f>
        <v>0</v>
      </c>
    </row>
    <row r="24" spans="1:17" ht="15.75" x14ac:dyDescent="0.25">
      <c r="A24" s="39" t="s">
        <v>68</v>
      </c>
      <c r="B24" s="36">
        <f>+B12+B18</f>
        <v>0</v>
      </c>
      <c r="C24" s="19">
        <f t="shared" ref="C24:E24" si="13">+C12+C18</f>
        <v>0</v>
      </c>
      <c r="D24" s="19">
        <f t="shared" si="13"/>
        <v>0</v>
      </c>
      <c r="E24" s="19">
        <f t="shared" si="13"/>
        <v>0</v>
      </c>
      <c r="F24" s="20">
        <f t="shared" ref="F24:F25" si="14">SUM(B24:E24)</f>
        <v>0</v>
      </c>
      <c r="G24" s="19">
        <f>+G12+G18</f>
        <v>0</v>
      </c>
      <c r="H24" s="19">
        <f t="shared" ref="H24:J24" si="15">+H12+H18</f>
        <v>0</v>
      </c>
      <c r="I24" s="19">
        <f t="shared" si="15"/>
        <v>0</v>
      </c>
      <c r="J24" s="19">
        <f t="shared" si="15"/>
        <v>0</v>
      </c>
      <c r="K24" s="20">
        <f t="shared" ref="K24:K25" si="16">SUM(G24:J24)</f>
        <v>0</v>
      </c>
      <c r="L24" s="19">
        <f>+L12+L18</f>
        <v>0</v>
      </c>
      <c r="M24" s="19">
        <f t="shared" ref="M24:O24" si="17">+M12+M18</f>
        <v>0</v>
      </c>
      <c r="N24" s="19">
        <f t="shared" si="17"/>
        <v>0</v>
      </c>
      <c r="O24" s="19">
        <f t="shared" si="17"/>
        <v>0</v>
      </c>
      <c r="P24" s="20">
        <f t="shared" ref="P24:P25" si="18">SUM(L24:O24)</f>
        <v>0</v>
      </c>
      <c r="Q24" s="21">
        <f t="shared" ref="Q24:Q25" si="19">+B24+C24+D24+E24+G24+H24+I24+J24+L24+M24+N24+O24</f>
        <v>0</v>
      </c>
    </row>
    <row r="25" spans="1:17" ht="16.5" thickBot="1" x14ac:dyDescent="0.3">
      <c r="A25" s="40" t="s">
        <v>69</v>
      </c>
      <c r="B25" s="37">
        <f>+B13+B19</f>
        <v>0</v>
      </c>
      <c r="C25" s="27">
        <f t="shared" ref="C25:E25" si="20">+C13+C19</f>
        <v>0</v>
      </c>
      <c r="D25" s="27">
        <f t="shared" si="20"/>
        <v>0</v>
      </c>
      <c r="E25" s="27">
        <f t="shared" si="20"/>
        <v>0</v>
      </c>
      <c r="F25" s="28">
        <f t="shared" si="14"/>
        <v>0</v>
      </c>
      <c r="G25" s="27">
        <f>+G13+G19</f>
        <v>0</v>
      </c>
      <c r="H25" s="27">
        <f t="shared" ref="H25:J25" si="21">+H13+H19</f>
        <v>0</v>
      </c>
      <c r="I25" s="27">
        <f t="shared" si="21"/>
        <v>0</v>
      </c>
      <c r="J25" s="27">
        <f t="shared" si="21"/>
        <v>0</v>
      </c>
      <c r="K25" s="28">
        <f t="shared" si="16"/>
        <v>0</v>
      </c>
      <c r="L25" s="27">
        <f>+L13+L19</f>
        <v>0</v>
      </c>
      <c r="M25" s="27">
        <f t="shared" ref="M25:O25" si="22">+M13+M19</f>
        <v>0</v>
      </c>
      <c r="N25" s="27">
        <f t="shared" si="22"/>
        <v>0</v>
      </c>
      <c r="O25" s="27">
        <f t="shared" si="22"/>
        <v>0</v>
      </c>
      <c r="P25" s="28">
        <f t="shared" si="18"/>
        <v>0</v>
      </c>
      <c r="Q25" s="34">
        <f t="shared" si="19"/>
        <v>0</v>
      </c>
    </row>
    <row r="26" spans="1:17" ht="16.5" thickBot="1" x14ac:dyDescent="0.3">
      <c r="A26" s="41" t="s">
        <v>14</v>
      </c>
      <c r="B26" s="70">
        <f>SUM(B23:B25)</f>
        <v>0</v>
      </c>
      <c r="C26" s="41">
        <f t="shared" ref="C26:Q26" si="23">SUM(C23:C25)</f>
        <v>0</v>
      </c>
      <c r="D26" s="41">
        <f t="shared" si="23"/>
        <v>0</v>
      </c>
      <c r="E26" s="42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ht="15.75" x14ac:dyDescent="0.25">
      <c r="A28" s="6" t="s">
        <v>29</v>
      </c>
    </row>
  </sheetData>
  <mergeCells count="9">
    <mergeCell ref="A9:Q9"/>
    <mergeCell ref="A15:Q15"/>
    <mergeCell ref="A21:Q21"/>
    <mergeCell ref="A5:Q5"/>
    <mergeCell ref="A6:Q6"/>
    <mergeCell ref="B8:E8"/>
    <mergeCell ref="M8:O8"/>
    <mergeCell ref="P8:Q8"/>
    <mergeCell ref="A7:Q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5" x14ac:dyDescent="0.25"/>
  <cols>
    <col min="1" max="1" width="54" bestFit="1" customWidth="1"/>
    <col min="2" max="5" width="12.7109375" customWidth="1"/>
    <col min="6" max="6" width="25.85546875" bestFit="1" customWidth="1"/>
    <col min="7" max="10" width="12.7109375" customWidth="1"/>
    <col min="11" max="11" width="26.42578125" bestFit="1" customWidth="1"/>
    <col min="12" max="15" width="12.7109375" customWidth="1"/>
    <col min="16" max="16" width="25.85546875" bestFit="1" customWidth="1"/>
    <col min="17" max="17" width="16.7109375" customWidth="1"/>
    <col min="18" max="23" width="10.7109375" customWidth="1"/>
  </cols>
  <sheetData>
    <row r="4" spans="1:17" ht="15.75" thickBot="1" x14ac:dyDescent="0.3"/>
    <row r="5" spans="1:17" ht="45.75" customHeight="1" x14ac:dyDescent="0.25">
      <c r="A5" s="311" t="s">
        <v>76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3"/>
    </row>
    <row r="6" spans="1:17" ht="36" customHeight="1" thickBot="1" x14ac:dyDescent="0.3">
      <c r="A6" s="314" t="s">
        <v>28</v>
      </c>
      <c r="B6" s="315"/>
      <c r="C6" s="315"/>
      <c r="D6" s="315"/>
      <c r="E6" s="315"/>
      <c r="F6" s="315"/>
      <c r="G6" s="315"/>
      <c r="H6" s="315"/>
      <c r="I6" s="315"/>
      <c r="J6" s="315"/>
      <c r="K6" s="315"/>
      <c r="L6" s="315"/>
      <c r="M6" s="315"/>
      <c r="N6" s="315"/>
      <c r="O6" s="315"/>
      <c r="P6" s="315"/>
      <c r="Q6" s="316"/>
    </row>
    <row r="7" spans="1:17" ht="24.95" customHeight="1" thickBot="1" x14ac:dyDescent="0.4">
      <c r="A7" s="320" t="s">
        <v>71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2"/>
    </row>
    <row r="8" spans="1:17" ht="16.5" thickBot="1" x14ac:dyDescent="0.3">
      <c r="A8" s="8" t="s">
        <v>37</v>
      </c>
      <c r="B8" s="317">
        <f>+'CARRERA JUDICIAL'!D8</f>
        <v>0</v>
      </c>
      <c r="C8" s="318"/>
      <c r="D8" s="318"/>
      <c r="E8" s="319"/>
      <c r="F8" s="18"/>
      <c r="G8" s="18"/>
      <c r="H8" s="18"/>
      <c r="I8" s="18"/>
      <c r="J8" s="18"/>
      <c r="K8" s="18"/>
      <c r="L8" s="18"/>
      <c r="M8" s="317" t="s">
        <v>57</v>
      </c>
      <c r="N8" s="318"/>
      <c r="O8" s="319"/>
      <c r="P8" s="317">
        <f>+'CARRERA JUDICIAL'!E8</f>
        <v>0</v>
      </c>
      <c r="Q8" s="319"/>
    </row>
    <row r="9" spans="1:17" ht="24.95" customHeight="1" thickBot="1" x14ac:dyDescent="0.4">
      <c r="A9" s="308" t="s">
        <v>30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</row>
    <row r="10" spans="1:17" ht="16.5" thickBot="1" x14ac:dyDescent="0.3">
      <c r="A10" s="51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7" t="s">
        <v>34</v>
      </c>
      <c r="G10" s="46" t="s">
        <v>6</v>
      </c>
      <c r="H10" s="46" t="s">
        <v>7</v>
      </c>
      <c r="I10" s="46" t="s">
        <v>8</v>
      </c>
      <c r="J10" s="46" t="s">
        <v>9</v>
      </c>
      <c r="K10" s="47" t="s">
        <v>36</v>
      </c>
      <c r="L10" s="46" t="s">
        <v>10</v>
      </c>
      <c r="M10" s="46" t="s">
        <v>11</v>
      </c>
      <c r="N10" s="46" t="s">
        <v>12</v>
      </c>
      <c r="O10" s="46" t="s">
        <v>13</v>
      </c>
      <c r="P10" s="47" t="s">
        <v>35</v>
      </c>
      <c r="Q10" s="48" t="s">
        <v>14</v>
      </c>
    </row>
    <row r="11" spans="1:17" ht="15.75" x14ac:dyDescent="0.25">
      <c r="A11" s="52" t="s">
        <v>67</v>
      </c>
      <c r="B11" s="50"/>
      <c r="C11" s="43"/>
      <c r="D11" s="43"/>
      <c r="E11" s="43"/>
      <c r="F11" s="44">
        <f>SUM(B11:E11)</f>
        <v>0</v>
      </c>
      <c r="G11" s="43"/>
      <c r="H11" s="43"/>
      <c r="I11" s="43"/>
      <c r="J11" s="43"/>
      <c r="K11" s="44">
        <f>SUM(G11:J11)</f>
        <v>0</v>
      </c>
      <c r="L11" s="43"/>
      <c r="M11" s="43"/>
      <c r="N11" s="43"/>
      <c r="O11" s="43"/>
      <c r="P11" s="44">
        <f>SUM(L11:O11)</f>
        <v>0</v>
      </c>
      <c r="Q11" s="45">
        <f>+B11+C11+D11+E11+G11+H11+I11+J11+L11+M11+N11+O11</f>
        <v>0</v>
      </c>
    </row>
    <row r="12" spans="1:17" ht="15.75" x14ac:dyDescent="0.25">
      <c r="A12" s="39" t="s">
        <v>68</v>
      </c>
      <c r="B12" s="36"/>
      <c r="C12" s="19"/>
      <c r="D12" s="19"/>
      <c r="E12" s="19"/>
      <c r="F12" s="44">
        <f t="shared" ref="F12:F13" si="0">SUM(B12:E12)</f>
        <v>0</v>
      </c>
      <c r="G12" s="19"/>
      <c r="H12" s="19"/>
      <c r="I12" s="19"/>
      <c r="J12" s="19"/>
      <c r="K12" s="44">
        <f t="shared" ref="K12:K13" si="1">SUM(G12:J12)</f>
        <v>0</v>
      </c>
      <c r="L12" s="19"/>
      <c r="M12" s="19"/>
      <c r="N12" s="19"/>
      <c r="O12" s="19"/>
      <c r="P12" s="44">
        <f t="shared" ref="P12:P13" si="2">SUM(L12:O12)</f>
        <v>0</v>
      </c>
      <c r="Q12" s="45">
        <f t="shared" ref="Q12:Q13" si="3">+B12+C12+D12+E12+G12+H12+I12+J12+L12+M12+N12+O12</f>
        <v>0</v>
      </c>
    </row>
    <row r="13" spans="1:17" ht="16.5" thickBot="1" x14ac:dyDescent="0.3">
      <c r="A13" s="40" t="s">
        <v>69</v>
      </c>
      <c r="B13" s="37"/>
      <c r="C13" s="27"/>
      <c r="D13" s="27"/>
      <c r="E13" s="27"/>
      <c r="F13" s="44">
        <f t="shared" si="0"/>
        <v>0</v>
      </c>
      <c r="G13" s="27"/>
      <c r="H13" s="27"/>
      <c r="I13" s="27"/>
      <c r="J13" s="27"/>
      <c r="K13" s="44">
        <f t="shared" si="1"/>
        <v>0</v>
      </c>
      <c r="L13" s="27"/>
      <c r="M13" s="27"/>
      <c r="N13" s="27"/>
      <c r="O13" s="27"/>
      <c r="P13" s="44">
        <f t="shared" si="2"/>
        <v>0</v>
      </c>
      <c r="Q13" s="45">
        <f t="shared" si="3"/>
        <v>0</v>
      </c>
    </row>
    <row r="14" spans="1:17" ht="16.5" thickBot="1" x14ac:dyDescent="0.3">
      <c r="A14" s="30" t="s">
        <v>14</v>
      </c>
      <c r="B14" s="3">
        <f>SUM(B11:B13)</f>
        <v>0</v>
      </c>
      <c r="C14" s="3">
        <f t="shared" ref="C14:Q14" si="4">SUM(C11:C13)</f>
        <v>0</v>
      </c>
      <c r="D14" s="3">
        <f t="shared" si="4"/>
        <v>0</v>
      </c>
      <c r="E14" s="3">
        <f t="shared" si="4"/>
        <v>0</v>
      </c>
      <c r="F14" s="3">
        <f t="shared" si="4"/>
        <v>0</v>
      </c>
      <c r="G14" s="3">
        <f t="shared" si="4"/>
        <v>0</v>
      </c>
      <c r="H14" s="3">
        <f t="shared" si="4"/>
        <v>0</v>
      </c>
      <c r="I14" s="3">
        <f t="shared" si="4"/>
        <v>0</v>
      </c>
      <c r="J14" s="3">
        <f t="shared" si="4"/>
        <v>0</v>
      </c>
      <c r="K14" s="3">
        <f t="shared" si="4"/>
        <v>0</v>
      </c>
      <c r="L14" s="3">
        <f t="shared" si="4"/>
        <v>0</v>
      </c>
      <c r="M14" s="3">
        <f t="shared" si="4"/>
        <v>0</v>
      </c>
      <c r="N14" s="3">
        <f t="shared" si="4"/>
        <v>0</v>
      </c>
      <c r="O14" s="3">
        <f t="shared" si="4"/>
        <v>0</v>
      </c>
      <c r="P14" s="3">
        <f t="shared" si="4"/>
        <v>0</v>
      </c>
      <c r="Q14" s="3">
        <f t="shared" si="4"/>
        <v>0</v>
      </c>
    </row>
    <row r="15" spans="1:17" ht="24.95" customHeight="1" thickBot="1" x14ac:dyDescent="0.4">
      <c r="A15" s="308" t="s">
        <v>31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10"/>
    </row>
    <row r="16" spans="1:17" ht="16.5" thickBot="1" x14ac:dyDescent="0.3">
      <c r="A16" s="51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7" t="s">
        <v>34</v>
      </c>
      <c r="G16" s="46" t="s">
        <v>6</v>
      </c>
      <c r="H16" s="46" t="s">
        <v>7</v>
      </c>
      <c r="I16" s="46" t="s">
        <v>8</v>
      </c>
      <c r="J16" s="46" t="s">
        <v>9</v>
      </c>
      <c r="K16" s="47" t="s">
        <v>36</v>
      </c>
      <c r="L16" s="46" t="s">
        <v>10</v>
      </c>
      <c r="M16" s="46" t="s">
        <v>11</v>
      </c>
      <c r="N16" s="46" t="s">
        <v>12</v>
      </c>
      <c r="O16" s="46" t="s">
        <v>13</v>
      </c>
      <c r="P16" s="47" t="s">
        <v>35</v>
      </c>
      <c r="Q16" s="48" t="s">
        <v>14</v>
      </c>
    </row>
    <row r="17" spans="1:17" ht="15.75" x14ac:dyDescent="0.25">
      <c r="A17" s="52" t="s">
        <v>67</v>
      </c>
      <c r="B17" s="50"/>
      <c r="C17" s="43"/>
      <c r="D17" s="43"/>
      <c r="E17" s="43"/>
      <c r="F17" s="44">
        <f>SUM(B17:E17)</f>
        <v>0</v>
      </c>
      <c r="G17" s="43"/>
      <c r="H17" s="43"/>
      <c r="I17" s="43"/>
      <c r="J17" s="43"/>
      <c r="K17" s="44">
        <f>SUM(G17:J17)</f>
        <v>0</v>
      </c>
      <c r="L17" s="43"/>
      <c r="M17" s="43"/>
      <c r="N17" s="43"/>
      <c r="O17" s="43"/>
      <c r="P17" s="44">
        <f>SUM(L17:O17)</f>
        <v>0</v>
      </c>
      <c r="Q17" s="53">
        <f>+B17+C17+D17+E17+G17+H17+I17+J17+L17+M17+N17+O17</f>
        <v>0</v>
      </c>
    </row>
    <row r="18" spans="1:17" ht="15.75" x14ac:dyDescent="0.25">
      <c r="A18" s="39" t="s">
        <v>68</v>
      </c>
      <c r="B18" s="36"/>
      <c r="C18" s="19"/>
      <c r="D18" s="19"/>
      <c r="E18" s="19"/>
      <c r="F18" s="44">
        <f t="shared" ref="F18:F19" si="5">SUM(B18:E18)</f>
        <v>0</v>
      </c>
      <c r="G18" s="19"/>
      <c r="H18" s="19"/>
      <c r="I18" s="19"/>
      <c r="J18" s="19"/>
      <c r="K18" s="44">
        <f t="shared" ref="K18:K19" si="6">SUM(G18:J18)</f>
        <v>0</v>
      </c>
      <c r="L18" s="19"/>
      <c r="M18" s="19"/>
      <c r="N18" s="19"/>
      <c r="O18" s="19"/>
      <c r="P18" s="44">
        <f t="shared" ref="P18:P19" si="7">SUM(L18:O18)</f>
        <v>0</v>
      </c>
      <c r="Q18" s="53">
        <f t="shared" ref="Q18:Q19" si="8">+B18+C18+D18+E18+G18+H18+I18+J18+L18+M18+N18+O18</f>
        <v>0</v>
      </c>
    </row>
    <row r="19" spans="1:17" ht="16.5" thickBot="1" x14ac:dyDescent="0.3">
      <c r="A19" s="40" t="s">
        <v>69</v>
      </c>
      <c r="B19" s="37"/>
      <c r="C19" s="27"/>
      <c r="D19" s="27"/>
      <c r="E19" s="27"/>
      <c r="F19" s="44">
        <f t="shared" si="5"/>
        <v>0</v>
      </c>
      <c r="G19" s="27"/>
      <c r="H19" s="27"/>
      <c r="I19" s="27"/>
      <c r="J19" s="27"/>
      <c r="K19" s="44">
        <f t="shared" si="6"/>
        <v>0</v>
      </c>
      <c r="L19" s="27"/>
      <c r="M19" s="27"/>
      <c r="N19" s="27"/>
      <c r="O19" s="27"/>
      <c r="P19" s="44">
        <f t="shared" si="7"/>
        <v>0</v>
      </c>
      <c r="Q19" s="53">
        <f t="shared" si="8"/>
        <v>0</v>
      </c>
    </row>
    <row r="20" spans="1:17" ht="16.5" thickBot="1" x14ac:dyDescent="0.3">
      <c r="A20" s="54" t="s">
        <v>14</v>
      </c>
      <c r="B20" s="55">
        <f>SUM(B17:B19)</f>
        <v>0</v>
      </c>
      <c r="C20" s="55">
        <f t="shared" ref="C20:Q20" si="9">SUM(C17:C19)</f>
        <v>0</v>
      </c>
      <c r="D20" s="55">
        <f t="shared" si="9"/>
        <v>0</v>
      </c>
      <c r="E20" s="55">
        <f t="shared" si="9"/>
        <v>0</v>
      </c>
      <c r="F20" s="55">
        <f t="shared" si="9"/>
        <v>0</v>
      </c>
      <c r="G20" s="55">
        <f t="shared" si="9"/>
        <v>0</v>
      </c>
      <c r="H20" s="55">
        <f t="shared" si="9"/>
        <v>0</v>
      </c>
      <c r="I20" s="55">
        <f t="shared" si="9"/>
        <v>0</v>
      </c>
      <c r="J20" s="55">
        <f t="shared" si="9"/>
        <v>0</v>
      </c>
      <c r="K20" s="55">
        <f t="shared" si="9"/>
        <v>0</v>
      </c>
      <c r="L20" s="55">
        <f t="shared" si="9"/>
        <v>0</v>
      </c>
      <c r="M20" s="55">
        <f t="shared" si="9"/>
        <v>0</v>
      </c>
      <c r="N20" s="55">
        <f t="shared" si="9"/>
        <v>0</v>
      </c>
      <c r="O20" s="55">
        <f t="shared" si="9"/>
        <v>0</v>
      </c>
      <c r="P20" s="55">
        <f t="shared" si="9"/>
        <v>0</v>
      </c>
      <c r="Q20" s="55">
        <f t="shared" si="9"/>
        <v>0</v>
      </c>
    </row>
    <row r="21" spans="1:17" ht="24.95" customHeight="1" thickBot="1" x14ac:dyDescent="0.4">
      <c r="A21" s="308" t="s">
        <v>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0"/>
    </row>
    <row r="22" spans="1:17" ht="16.5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34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36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35</v>
      </c>
      <c r="Q22" s="48" t="s">
        <v>14</v>
      </c>
    </row>
    <row r="23" spans="1:17" ht="15.75" x14ac:dyDescent="0.25">
      <c r="A23" s="52" t="s">
        <v>67</v>
      </c>
      <c r="B23" s="50">
        <f>+B11+B17</f>
        <v>0</v>
      </c>
      <c r="C23" s="50">
        <f t="shared" ref="C23:E23" si="10">+C11+C17</f>
        <v>0</v>
      </c>
      <c r="D23" s="50">
        <f t="shared" si="10"/>
        <v>0</v>
      </c>
      <c r="E23" s="50">
        <f t="shared" si="10"/>
        <v>0</v>
      </c>
      <c r="F23" s="44">
        <f>SUM(B23:E23)</f>
        <v>0</v>
      </c>
      <c r="G23" s="43">
        <f>+G11+G17</f>
        <v>0</v>
      </c>
      <c r="H23" s="43">
        <f t="shared" ref="H23:J23" si="11">+H11+H17</f>
        <v>0</v>
      </c>
      <c r="I23" s="43">
        <f t="shared" si="11"/>
        <v>0</v>
      </c>
      <c r="J23" s="43">
        <f t="shared" si="11"/>
        <v>0</v>
      </c>
      <c r="K23" s="44">
        <f>SUM(G23:J23)</f>
        <v>0</v>
      </c>
      <c r="L23" s="43">
        <f>+L11+L17</f>
        <v>0</v>
      </c>
      <c r="M23" s="43">
        <f t="shared" ref="M23:O23" si="12">+M11+M17</f>
        <v>0</v>
      </c>
      <c r="N23" s="43">
        <f t="shared" si="12"/>
        <v>0</v>
      </c>
      <c r="O23" s="43">
        <f t="shared" si="12"/>
        <v>0</v>
      </c>
      <c r="P23" s="44">
        <f>SUM(L23:O23)</f>
        <v>0</v>
      </c>
      <c r="Q23" s="53">
        <f>+B23+C23+D23+E23+G23+H23+I23+J23+L23+M23+N23+O23</f>
        <v>0</v>
      </c>
    </row>
    <row r="24" spans="1:17" ht="15.75" x14ac:dyDescent="0.25">
      <c r="A24" s="39" t="s">
        <v>68</v>
      </c>
      <c r="B24" s="36">
        <f>+B12+B18</f>
        <v>0</v>
      </c>
      <c r="C24" s="36">
        <f t="shared" ref="C24:E24" si="13">+C12+C18</f>
        <v>0</v>
      </c>
      <c r="D24" s="36">
        <f t="shared" si="13"/>
        <v>0</v>
      </c>
      <c r="E24" s="36">
        <f t="shared" si="13"/>
        <v>0</v>
      </c>
      <c r="F24" s="20">
        <f t="shared" ref="F24:F25" si="14">SUM(B24:E24)</f>
        <v>0</v>
      </c>
      <c r="G24" s="19">
        <f>+G12+G18</f>
        <v>0</v>
      </c>
      <c r="H24" s="19">
        <f t="shared" ref="H24:J24" si="15">+H12+H18</f>
        <v>0</v>
      </c>
      <c r="I24" s="19">
        <f t="shared" si="15"/>
        <v>0</v>
      </c>
      <c r="J24" s="19">
        <f t="shared" si="15"/>
        <v>0</v>
      </c>
      <c r="K24" s="20">
        <f t="shared" ref="K24:K25" si="16">SUM(G24:J24)</f>
        <v>0</v>
      </c>
      <c r="L24" s="19">
        <f>+L12+L18</f>
        <v>0</v>
      </c>
      <c r="M24" s="19">
        <f t="shared" ref="M24:O24" si="17">+M12+M18</f>
        <v>0</v>
      </c>
      <c r="N24" s="19">
        <f t="shared" si="17"/>
        <v>0</v>
      </c>
      <c r="O24" s="19">
        <f t="shared" si="17"/>
        <v>0</v>
      </c>
      <c r="P24" s="20">
        <f t="shared" ref="P24:P25" si="18">SUM(L24:O24)</f>
        <v>0</v>
      </c>
      <c r="Q24" s="53">
        <f t="shared" ref="Q24:Q25" si="19">+B24+C24+D24+E24+G24+H24+I24+J24+L24+M24+N24+O24</f>
        <v>0</v>
      </c>
    </row>
    <row r="25" spans="1:17" ht="16.5" thickBot="1" x14ac:dyDescent="0.3">
      <c r="A25" s="40" t="s">
        <v>69</v>
      </c>
      <c r="B25" s="37">
        <f>+B13+B19</f>
        <v>0</v>
      </c>
      <c r="C25" s="37">
        <f t="shared" ref="C25:E25" si="20">+C13+C19</f>
        <v>0</v>
      </c>
      <c r="D25" s="37">
        <f t="shared" si="20"/>
        <v>0</v>
      </c>
      <c r="E25" s="37">
        <f t="shared" si="20"/>
        <v>0</v>
      </c>
      <c r="F25" s="28">
        <f t="shared" si="14"/>
        <v>0</v>
      </c>
      <c r="G25" s="27">
        <f>+G13+G19</f>
        <v>0</v>
      </c>
      <c r="H25" s="27">
        <f t="shared" ref="H25:J25" si="21">+H13+H19</f>
        <v>0</v>
      </c>
      <c r="I25" s="27">
        <f t="shared" si="21"/>
        <v>0</v>
      </c>
      <c r="J25" s="27">
        <f t="shared" si="21"/>
        <v>0</v>
      </c>
      <c r="K25" s="28">
        <f t="shared" si="16"/>
        <v>0</v>
      </c>
      <c r="L25" s="27">
        <f>+L13+L19</f>
        <v>0</v>
      </c>
      <c r="M25" s="27">
        <f t="shared" ref="M25:O25" si="22">+M13+M19</f>
        <v>0</v>
      </c>
      <c r="N25" s="27">
        <f t="shared" si="22"/>
        <v>0</v>
      </c>
      <c r="O25" s="27">
        <f t="shared" si="22"/>
        <v>0</v>
      </c>
      <c r="P25" s="28">
        <f t="shared" si="18"/>
        <v>0</v>
      </c>
      <c r="Q25" s="53">
        <f t="shared" si="19"/>
        <v>0</v>
      </c>
    </row>
    <row r="26" spans="1:17" ht="16.5" thickBot="1" x14ac:dyDescent="0.3">
      <c r="A26" s="54" t="s">
        <v>14</v>
      </c>
      <c r="B26" s="41">
        <f>SUM(B23:B25)</f>
        <v>0</v>
      </c>
      <c r="C26" s="41">
        <f t="shared" ref="C26:Q26" si="23">SUM(C23:C25)</f>
        <v>0</v>
      </c>
      <c r="D26" s="42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ht="15.75" x14ac:dyDescent="0.25">
      <c r="A28" s="6" t="s">
        <v>29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4:Q28"/>
  <sheetViews>
    <sheetView zoomScale="80" zoomScaleNormal="80" workbookViewId="0">
      <selection activeCell="A5" sqref="A5:Q5"/>
    </sheetView>
  </sheetViews>
  <sheetFormatPr baseColWidth="10" defaultColWidth="11.42578125" defaultRowHeight="16.5" x14ac:dyDescent="0.3"/>
  <cols>
    <col min="1" max="1" width="54" style="7" bestFit="1" customWidth="1"/>
    <col min="2" max="3" width="11.42578125" style="7"/>
    <col min="4" max="5" width="10.7109375" style="7" customWidth="1"/>
    <col min="6" max="6" width="28.42578125" style="7" customWidth="1"/>
    <col min="7" max="10" width="10.7109375" style="7" customWidth="1"/>
    <col min="11" max="11" width="26.7109375" style="7" customWidth="1"/>
    <col min="12" max="15" width="10.7109375" style="7" customWidth="1"/>
    <col min="16" max="16" width="30.5703125" style="7" customWidth="1"/>
    <col min="17" max="17" width="16.7109375" style="7" customWidth="1"/>
    <col min="18" max="23" width="10.7109375" style="7" customWidth="1"/>
    <col min="24" max="16384" width="11.42578125" style="7"/>
  </cols>
  <sheetData>
    <row r="4" spans="1:17" ht="17.25" thickBot="1" x14ac:dyDescent="0.35"/>
    <row r="5" spans="1:17" ht="26.1" customHeight="1" thickBot="1" x14ac:dyDescent="0.35">
      <c r="A5" s="311" t="s">
        <v>76</v>
      </c>
      <c r="B5" s="312"/>
      <c r="C5" s="312"/>
      <c r="D5" s="312"/>
      <c r="E5" s="312"/>
      <c r="F5" s="312"/>
      <c r="G5" s="312"/>
      <c r="H5" s="312"/>
      <c r="I5" s="312"/>
      <c r="J5" s="312"/>
      <c r="K5" s="312"/>
      <c r="L5" s="312"/>
      <c r="M5" s="312"/>
      <c r="N5" s="312"/>
      <c r="O5" s="312"/>
      <c r="P5" s="312"/>
      <c r="Q5" s="313"/>
    </row>
    <row r="6" spans="1:17" ht="24.95" customHeight="1" thickBot="1" x14ac:dyDescent="0.35">
      <c r="A6" s="311" t="s">
        <v>28</v>
      </c>
      <c r="B6" s="312"/>
      <c r="C6" s="312"/>
      <c r="D6" s="312"/>
      <c r="E6" s="312"/>
      <c r="F6" s="312"/>
      <c r="G6" s="312"/>
      <c r="H6" s="312"/>
      <c r="I6" s="312"/>
      <c r="J6" s="312"/>
      <c r="K6" s="312"/>
      <c r="L6" s="312"/>
      <c r="M6" s="312"/>
      <c r="N6" s="312"/>
      <c r="O6" s="312"/>
      <c r="P6" s="312"/>
      <c r="Q6" s="313"/>
    </row>
    <row r="7" spans="1:17" ht="24" thickBot="1" x14ac:dyDescent="0.4">
      <c r="A7" s="320" t="s">
        <v>72</v>
      </c>
      <c r="B7" s="321"/>
      <c r="C7" s="321"/>
      <c r="D7" s="321"/>
      <c r="E7" s="321"/>
      <c r="F7" s="321"/>
      <c r="G7" s="321"/>
      <c r="H7" s="321"/>
      <c r="I7" s="321"/>
      <c r="J7" s="321"/>
      <c r="K7" s="321"/>
      <c r="L7" s="321"/>
      <c r="M7" s="321"/>
      <c r="N7" s="321"/>
      <c r="O7" s="321"/>
      <c r="P7" s="321"/>
      <c r="Q7" s="322"/>
    </row>
    <row r="8" spans="1:17" customFormat="1" thickBot="1" x14ac:dyDescent="0.3">
      <c r="A8" s="8" t="s">
        <v>37</v>
      </c>
      <c r="B8" s="317">
        <f>+'CARRERA JUDICIAL'!D9</f>
        <v>0</v>
      </c>
      <c r="C8" s="318"/>
      <c r="D8" s="318"/>
      <c r="E8" s="319"/>
      <c r="F8" s="18"/>
      <c r="G8" s="18"/>
      <c r="H8" s="18"/>
      <c r="I8" s="18"/>
      <c r="J8" s="18"/>
      <c r="K8" s="18"/>
      <c r="L8" s="18"/>
      <c r="M8" s="317" t="s">
        <v>57</v>
      </c>
      <c r="N8" s="318"/>
      <c r="O8" s="319"/>
      <c r="P8" s="317">
        <f>+'CARRERA JUDICIAL'!E9</f>
        <v>0</v>
      </c>
      <c r="Q8" s="319"/>
    </row>
    <row r="9" spans="1:17" ht="24.95" customHeight="1" thickBot="1" x14ac:dyDescent="0.4">
      <c r="A9" s="308" t="s">
        <v>32</v>
      </c>
      <c r="B9" s="309"/>
      <c r="C9" s="309"/>
      <c r="D9" s="309"/>
      <c r="E9" s="309"/>
      <c r="F9" s="309"/>
      <c r="G9" s="309"/>
      <c r="H9" s="309"/>
      <c r="I9" s="309"/>
      <c r="J9" s="309"/>
      <c r="K9" s="309"/>
      <c r="L9" s="309"/>
      <c r="M9" s="309"/>
      <c r="N9" s="309"/>
      <c r="O9" s="309"/>
      <c r="P9" s="309"/>
      <c r="Q9" s="310"/>
    </row>
    <row r="10" spans="1:17" customFormat="1" thickBot="1" x14ac:dyDescent="0.3">
      <c r="A10" s="51" t="s">
        <v>22</v>
      </c>
      <c r="B10" s="49" t="s">
        <v>2</v>
      </c>
      <c r="C10" s="46" t="s">
        <v>3</v>
      </c>
      <c r="D10" s="46" t="s">
        <v>4</v>
      </c>
      <c r="E10" s="46" t="s">
        <v>5</v>
      </c>
      <c r="F10" s="47" t="s">
        <v>34</v>
      </c>
      <c r="G10" s="46" t="s">
        <v>6</v>
      </c>
      <c r="H10" s="46" t="s">
        <v>7</v>
      </c>
      <c r="I10" s="46" t="s">
        <v>8</v>
      </c>
      <c r="J10" s="46" t="s">
        <v>9</v>
      </c>
      <c r="K10" s="47" t="s">
        <v>36</v>
      </c>
      <c r="L10" s="46" t="s">
        <v>10</v>
      </c>
      <c r="M10" s="46" t="s">
        <v>11</v>
      </c>
      <c r="N10" s="46" t="s">
        <v>12</v>
      </c>
      <c r="O10" s="46" t="s">
        <v>13</v>
      </c>
      <c r="P10" s="47" t="s">
        <v>35</v>
      </c>
      <c r="Q10" s="48" t="s">
        <v>14</v>
      </c>
    </row>
    <row r="11" spans="1:17" x14ac:dyDescent="0.3">
      <c r="A11" s="52" t="s">
        <v>67</v>
      </c>
      <c r="B11" s="66"/>
      <c r="C11" s="60"/>
      <c r="D11" s="60"/>
      <c r="E11" s="60"/>
      <c r="F11" s="61">
        <f>SUM(B11:E11)</f>
        <v>0</v>
      </c>
      <c r="G11" s="60"/>
      <c r="H11" s="60"/>
      <c r="I11" s="60"/>
      <c r="J11" s="60"/>
      <c r="K11" s="61">
        <f>SUM(G11:J11)</f>
        <v>0</v>
      </c>
      <c r="L11" s="60"/>
      <c r="M11" s="60"/>
      <c r="N11" s="60"/>
      <c r="O11" s="60"/>
      <c r="P11" s="61">
        <f>SUM(L11:O11)</f>
        <v>0</v>
      </c>
      <c r="Q11" s="62">
        <f>+B11+C11+D11+E11+G11+H11+I11+J11+L11+M11+N11+O11</f>
        <v>0</v>
      </c>
    </row>
    <row r="12" spans="1:17" x14ac:dyDescent="0.3">
      <c r="A12" s="39" t="s">
        <v>68</v>
      </c>
      <c r="B12" s="67"/>
      <c r="C12" s="57"/>
      <c r="D12" s="57"/>
      <c r="E12" s="57"/>
      <c r="F12" s="58">
        <f t="shared" ref="F12:F13" si="0">SUM(B12:E12)</f>
        <v>0</v>
      </c>
      <c r="G12" s="57"/>
      <c r="H12" s="57"/>
      <c r="I12" s="57"/>
      <c r="J12" s="57"/>
      <c r="K12" s="58">
        <f t="shared" ref="K12:K13" si="1">SUM(G12:J12)</f>
        <v>0</v>
      </c>
      <c r="L12" s="57"/>
      <c r="M12" s="57"/>
      <c r="N12" s="57"/>
      <c r="O12" s="57"/>
      <c r="P12" s="58">
        <f t="shared" ref="P12:P13" si="2">SUM(L12:O12)</f>
        <v>0</v>
      </c>
      <c r="Q12" s="59">
        <f t="shared" ref="Q12:Q13" si="3">+B12+C12+D12+E12+G12+H12+I12+J12+L12+M12+N12+O12</f>
        <v>0</v>
      </c>
    </row>
    <row r="13" spans="1:17" ht="17.25" thickBot="1" x14ac:dyDescent="0.35">
      <c r="A13" s="40" t="s">
        <v>69</v>
      </c>
      <c r="B13" s="68"/>
      <c r="C13" s="63"/>
      <c r="D13" s="63"/>
      <c r="E13" s="63"/>
      <c r="F13" s="64">
        <f t="shared" si="0"/>
        <v>0</v>
      </c>
      <c r="G13" s="63"/>
      <c r="H13" s="63"/>
      <c r="I13" s="63"/>
      <c r="J13" s="63"/>
      <c r="K13" s="64">
        <f t="shared" si="1"/>
        <v>0</v>
      </c>
      <c r="L13" s="63"/>
      <c r="M13" s="63"/>
      <c r="N13" s="63"/>
      <c r="O13" s="63"/>
      <c r="P13" s="64">
        <f t="shared" si="2"/>
        <v>0</v>
      </c>
      <c r="Q13" s="65">
        <f t="shared" si="3"/>
        <v>0</v>
      </c>
    </row>
    <row r="14" spans="1:17" ht="17.25" thickBot="1" x14ac:dyDescent="0.35">
      <c r="A14" s="30" t="s">
        <v>14</v>
      </c>
      <c r="B14" s="3">
        <f t="shared" ref="B14:Q14" si="4">SUM(B11:B13)</f>
        <v>0</v>
      </c>
      <c r="C14" s="33">
        <f t="shared" si="4"/>
        <v>0</v>
      </c>
      <c r="D14" s="33">
        <f t="shared" si="4"/>
        <v>0</v>
      </c>
      <c r="E14" s="33">
        <f t="shared" si="4"/>
        <v>0</v>
      </c>
      <c r="F14" s="2">
        <f t="shared" si="4"/>
        <v>0</v>
      </c>
      <c r="G14" s="33">
        <f t="shared" si="4"/>
        <v>0</v>
      </c>
      <c r="H14" s="33">
        <f t="shared" si="4"/>
        <v>0</v>
      </c>
      <c r="I14" s="33">
        <f t="shared" si="4"/>
        <v>0</v>
      </c>
      <c r="J14" s="33">
        <f t="shared" si="4"/>
        <v>0</v>
      </c>
      <c r="K14" s="33">
        <f t="shared" si="4"/>
        <v>0</v>
      </c>
      <c r="L14" s="33">
        <f t="shared" si="4"/>
        <v>0</v>
      </c>
      <c r="M14" s="33">
        <f t="shared" si="4"/>
        <v>0</v>
      </c>
      <c r="N14" s="33">
        <f t="shared" si="4"/>
        <v>0</v>
      </c>
      <c r="O14" s="33">
        <f t="shared" si="4"/>
        <v>0</v>
      </c>
      <c r="P14" s="33">
        <f t="shared" si="4"/>
        <v>0</v>
      </c>
      <c r="Q14" s="33">
        <f t="shared" si="4"/>
        <v>0</v>
      </c>
    </row>
    <row r="15" spans="1:17" ht="24.95" customHeight="1" thickBot="1" x14ac:dyDescent="0.4">
      <c r="A15" s="308" t="s">
        <v>33</v>
      </c>
      <c r="B15" s="309"/>
      <c r="C15" s="309"/>
      <c r="D15" s="309"/>
      <c r="E15" s="309"/>
      <c r="F15" s="309"/>
      <c r="G15" s="309"/>
      <c r="H15" s="309"/>
      <c r="I15" s="309"/>
      <c r="J15" s="309"/>
      <c r="K15" s="309"/>
      <c r="L15" s="309"/>
      <c r="M15" s="309"/>
      <c r="N15" s="309"/>
      <c r="O15" s="309"/>
      <c r="P15" s="309"/>
      <c r="Q15" s="310"/>
    </row>
    <row r="16" spans="1:17" customFormat="1" thickBot="1" x14ac:dyDescent="0.3">
      <c r="A16" s="51" t="s">
        <v>22</v>
      </c>
      <c r="B16" s="49" t="s">
        <v>2</v>
      </c>
      <c r="C16" s="46" t="s">
        <v>3</v>
      </c>
      <c r="D16" s="46" t="s">
        <v>4</v>
      </c>
      <c r="E16" s="46" t="s">
        <v>5</v>
      </c>
      <c r="F16" s="47" t="s">
        <v>34</v>
      </c>
      <c r="G16" s="46" t="s">
        <v>6</v>
      </c>
      <c r="H16" s="46" t="s">
        <v>7</v>
      </c>
      <c r="I16" s="46" t="s">
        <v>8</v>
      </c>
      <c r="J16" s="46" t="s">
        <v>9</v>
      </c>
      <c r="K16" s="47" t="s">
        <v>36</v>
      </c>
      <c r="L16" s="46" t="s">
        <v>10</v>
      </c>
      <c r="M16" s="46" t="s">
        <v>11</v>
      </c>
      <c r="N16" s="46" t="s">
        <v>12</v>
      </c>
      <c r="O16" s="46" t="s">
        <v>13</v>
      </c>
      <c r="P16" s="47" t="s">
        <v>35</v>
      </c>
      <c r="Q16" s="48" t="s">
        <v>14</v>
      </c>
    </row>
    <row r="17" spans="1:17" x14ac:dyDescent="0.3">
      <c r="A17" s="52" t="s">
        <v>67</v>
      </c>
      <c r="B17" s="66"/>
      <c r="C17" s="60"/>
      <c r="D17" s="60"/>
      <c r="E17" s="60"/>
      <c r="F17" s="61">
        <f>SUM(B17:E17)</f>
        <v>0</v>
      </c>
      <c r="G17" s="60"/>
      <c r="H17" s="60"/>
      <c r="I17" s="60"/>
      <c r="J17" s="60"/>
      <c r="K17" s="61">
        <f>SUM(G17:J17)</f>
        <v>0</v>
      </c>
      <c r="L17" s="60"/>
      <c r="M17" s="60"/>
      <c r="N17" s="60"/>
      <c r="O17" s="60"/>
      <c r="P17" s="61">
        <f>SUM(L17:O17)</f>
        <v>0</v>
      </c>
      <c r="Q17" s="62">
        <f>+B17+C17+D17+E17+G17+H17+I17+J17+L17+M17+N17+O17</f>
        <v>0</v>
      </c>
    </row>
    <row r="18" spans="1:17" x14ac:dyDescent="0.3">
      <c r="A18" s="39" t="s">
        <v>68</v>
      </c>
      <c r="B18" s="67"/>
      <c r="C18" s="57"/>
      <c r="D18" s="57"/>
      <c r="E18" s="57"/>
      <c r="F18" s="61">
        <f t="shared" ref="F18:F19" si="5">SUM(B18:E18)</f>
        <v>0</v>
      </c>
      <c r="G18" s="57"/>
      <c r="H18" s="57"/>
      <c r="I18" s="57"/>
      <c r="J18" s="57"/>
      <c r="K18" s="61">
        <f t="shared" ref="K18:K19" si="6">SUM(G18:J18)</f>
        <v>0</v>
      </c>
      <c r="L18" s="57"/>
      <c r="M18" s="57"/>
      <c r="N18" s="57"/>
      <c r="O18" s="57"/>
      <c r="P18" s="61">
        <f t="shared" ref="P18:P19" si="7">SUM(L18:O18)</f>
        <v>0</v>
      </c>
      <c r="Q18" s="62">
        <f t="shared" ref="Q18:Q19" si="8">+B18+C18+D18+E18+G18+H18+I18+J18+L18+M18+N18+O18</f>
        <v>0</v>
      </c>
    </row>
    <row r="19" spans="1:17" ht="17.25" thickBot="1" x14ac:dyDescent="0.35">
      <c r="A19" s="40" t="s">
        <v>69</v>
      </c>
      <c r="B19" s="68"/>
      <c r="C19" s="63"/>
      <c r="D19" s="63"/>
      <c r="E19" s="63"/>
      <c r="F19" s="61">
        <f t="shared" si="5"/>
        <v>0</v>
      </c>
      <c r="G19" s="63"/>
      <c r="H19" s="63"/>
      <c r="I19" s="63"/>
      <c r="J19" s="63"/>
      <c r="K19" s="61">
        <f t="shared" si="6"/>
        <v>0</v>
      </c>
      <c r="L19" s="63"/>
      <c r="M19" s="63"/>
      <c r="N19" s="63"/>
      <c r="O19" s="63"/>
      <c r="P19" s="61">
        <f t="shared" si="7"/>
        <v>0</v>
      </c>
      <c r="Q19" s="62">
        <f t="shared" si="8"/>
        <v>0</v>
      </c>
    </row>
    <row r="20" spans="1:17" ht="17.25" thickBot="1" x14ac:dyDescent="0.35">
      <c r="A20" s="54" t="s">
        <v>14</v>
      </c>
      <c r="B20" s="69">
        <f>SUM(B17:B19)</f>
        <v>0</v>
      </c>
      <c r="C20" s="69">
        <f t="shared" ref="C20:Q20" si="9">SUM(C17:C19)</f>
        <v>0</v>
      </c>
      <c r="D20" s="69">
        <f t="shared" si="9"/>
        <v>0</v>
      </c>
      <c r="E20" s="69">
        <f t="shared" si="9"/>
        <v>0</v>
      </c>
      <c r="F20" s="69">
        <f t="shared" si="9"/>
        <v>0</v>
      </c>
      <c r="G20" s="69">
        <f t="shared" si="9"/>
        <v>0</v>
      </c>
      <c r="H20" s="69">
        <f t="shared" si="9"/>
        <v>0</v>
      </c>
      <c r="I20" s="69">
        <f t="shared" si="9"/>
        <v>0</v>
      </c>
      <c r="J20" s="69">
        <f t="shared" si="9"/>
        <v>0</v>
      </c>
      <c r="K20" s="69">
        <f t="shared" si="9"/>
        <v>0</v>
      </c>
      <c r="L20" s="69">
        <f t="shared" si="9"/>
        <v>0</v>
      </c>
      <c r="M20" s="69">
        <f t="shared" si="9"/>
        <v>0</v>
      </c>
      <c r="N20" s="69">
        <f t="shared" si="9"/>
        <v>0</v>
      </c>
      <c r="O20" s="69">
        <f t="shared" si="9"/>
        <v>0</v>
      </c>
      <c r="P20" s="69">
        <f t="shared" si="9"/>
        <v>0</v>
      </c>
      <c r="Q20" s="69">
        <f t="shared" si="9"/>
        <v>0</v>
      </c>
    </row>
    <row r="21" spans="1:17" ht="24.95" customHeight="1" thickBot="1" x14ac:dyDescent="0.4">
      <c r="A21" s="308" t="s">
        <v>24</v>
      </c>
      <c r="B21" s="309"/>
      <c r="C21" s="309"/>
      <c r="D21" s="309"/>
      <c r="E21" s="309"/>
      <c r="F21" s="309"/>
      <c r="G21" s="309"/>
      <c r="H21" s="309"/>
      <c r="I21" s="309"/>
      <c r="J21" s="309"/>
      <c r="K21" s="309"/>
      <c r="L21" s="309"/>
      <c r="M21" s="309"/>
      <c r="N21" s="309"/>
      <c r="O21" s="309"/>
      <c r="P21" s="309"/>
      <c r="Q21" s="310"/>
    </row>
    <row r="22" spans="1:17" customFormat="1" thickBot="1" x14ac:dyDescent="0.3">
      <c r="A22" s="51" t="s">
        <v>22</v>
      </c>
      <c r="B22" s="49" t="s">
        <v>2</v>
      </c>
      <c r="C22" s="46" t="s">
        <v>3</v>
      </c>
      <c r="D22" s="46" t="s">
        <v>4</v>
      </c>
      <c r="E22" s="46" t="s">
        <v>5</v>
      </c>
      <c r="F22" s="47" t="s">
        <v>34</v>
      </c>
      <c r="G22" s="46" t="s">
        <v>6</v>
      </c>
      <c r="H22" s="46" t="s">
        <v>7</v>
      </c>
      <c r="I22" s="46" t="s">
        <v>8</v>
      </c>
      <c r="J22" s="46" t="s">
        <v>9</v>
      </c>
      <c r="K22" s="47" t="s">
        <v>36</v>
      </c>
      <c r="L22" s="46" t="s">
        <v>10</v>
      </c>
      <c r="M22" s="46" t="s">
        <v>11</v>
      </c>
      <c r="N22" s="46" t="s">
        <v>12</v>
      </c>
      <c r="O22" s="46" t="s">
        <v>13</v>
      </c>
      <c r="P22" s="47" t="s">
        <v>35</v>
      </c>
      <c r="Q22" s="48" t="s">
        <v>14</v>
      </c>
    </row>
    <row r="23" spans="1:17" x14ac:dyDescent="0.3">
      <c r="A23" s="52" t="s">
        <v>67</v>
      </c>
      <c r="B23" s="66">
        <f>+B11+B17</f>
        <v>0</v>
      </c>
      <c r="C23" s="66">
        <f t="shared" ref="C23:E23" si="10">+C11+C17</f>
        <v>0</v>
      </c>
      <c r="D23" s="66">
        <f t="shared" si="10"/>
        <v>0</v>
      </c>
      <c r="E23" s="66">
        <f t="shared" si="10"/>
        <v>0</v>
      </c>
      <c r="F23" s="61">
        <f>SUM(B23:E23)</f>
        <v>0</v>
      </c>
      <c r="G23" s="60">
        <f>+G11+G17</f>
        <v>0</v>
      </c>
      <c r="H23" s="60">
        <f t="shared" ref="H23:J23" si="11">+H11+H17</f>
        <v>0</v>
      </c>
      <c r="I23" s="60">
        <f t="shared" si="11"/>
        <v>0</v>
      </c>
      <c r="J23" s="60">
        <f t="shared" si="11"/>
        <v>0</v>
      </c>
      <c r="K23" s="61">
        <f>SUM(G23:J23)</f>
        <v>0</v>
      </c>
      <c r="L23" s="60">
        <f>+L11+L17</f>
        <v>0</v>
      </c>
      <c r="M23" s="60">
        <f t="shared" ref="M23:O23" si="12">+M11+M17</f>
        <v>0</v>
      </c>
      <c r="N23" s="60">
        <f t="shared" si="12"/>
        <v>0</v>
      </c>
      <c r="O23" s="60">
        <f t="shared" si="12"/>
        <v>0</v>
      </c>
      <c r="P23" s="61">
        <f>SUM(L23:O23)</f>
        <v>0</v>
      </c>
      <c r="Q23" s="62">
        <f>+B23+C23+D23+E23+G23+H23+I23+J23+L23+M23+N23+O23</f>
        <v>0</v>
      </c>
    </row>
    <row r="24" spans="1:17" x14ac:dyDescent="0.3">
      <c r="A24" s="39" t="s">
        <v>68</v>
      </c>
      <c r="B24" s="67">
        <f>+B12+B18</f>
        <v>0</v>
      </c>
      <c r="C24" s="67">
        <f t="shared" ref="C24:E24" si="13">+C12+C18</f>
        <v>0</v>
      </c>
      <c r="D24" s="67">
        <f t="shared" si="13"/>
        <v>0</v>
      </c>
      <c r="E24" s="67">
        <f t="shared" si="13"/>
        <v>0</v>
      </c>
      <c r="F24" s="61">
        <f t="shared" ref="F24:F25" si="14">SUM(B24:E24)</f>
        <v>0</v>
      </c>
      <c r="G24" s="57">
        <f>+G12+G18</f>
        <v>0</v>
      </c>
      <c r="H24" s="57">
        <f t="shared" ref="H24:J24" si="15">+H12+H18</f>
        <v>0</v>
      </c>
      <c r="I24" s="57">
        <f t="shared" si="15"/>
        <v>0</v>
      </c>
      <c r="J24" s="57">
        <f t="shared" si="15"/>
        <v>0</v>
      </c>
      <c r="K24" s="61">
        <f t="shared" ref="K24:K25" si="16">SUM(G24:J24)</f>
        <v>0</v>
      </c>
      <c r="L24" s="57">
        <f>+L12+L18</f>
        <v>0</v>
      </c>
      <c r="M24" s="57">
        <f t="shared" ref="M24:O24" si="17">+M12+M18</f>
        <v>0</v>
      </c>
      <c r="N24" s="57">
        <f t="shared" si="17"/>
        <v>0</v>
      </c>
      <c r="O24" s="57">
        <f t="shared" si="17"/>
        <v>0</v>
      </c>
      <c r="P24" s="61">
        <f t="shared" ref="P24:P25" si="18">SUM(L24:O24)</f>
        <v>0</v>
      </c>
      <c r="Q24" s="62">
        <f t="shared" ref="Q24:Q25" si="19">+B24+C24+D24+E24+G24+H24+I24+J24+L24+M24+N24+O24</f>
        <v>0</v>
      </c>
    </row>
    <row r="25" spans="1:17" ht="17.25" thickBot="1" x14ac:dyDescent="0.35">
      <c r="A25" s="40" t="s">
        <v>69</v>
      </c>
      <c r="B25" s="68">
        <f>+B13+B19</f>
        <v>0</v>
      </c>
      <c r="C25" s="68">
        <f t="shared" ref="C25:E25" si="20">+C13+C19</f>
        <v>0</v>
      </c>
      <c r="D25" s="68">
        <f t="shared" si="20"/>
        <v>0</v>
      </c>
      <c r="E25" s="68">
        <f t="shared" si="20"/>
        <v>0</v>
      </c>
      <c r="F25" s="61">
        <f t="shared" si="14"/>
        <v>0</v>
      </c>
      <c r="G25" s="63">
        <f>+G13+G19</f>
        <v>0</v>
      </c>
      <c r="H25" s="63">
        <f t="shared" ref="H25:J25" si="21">+H13+H19</f>
        <v>0</v>
      </c>
      <c r="I25" s="63">
        <f t="shared" si="21"/>
        <v>0</v>
      </c>
      <c r="J25" s="63">
        <f t="shared" si="21"/>
        <v>0</v>
      </c>
      <c r="K25" s="61">
        <f t="shared" si="16"/>
        <v>0</v>
      </c>
      <c r="L25" s="63">
        <f>+L13+L19</f>
        <v>0</v>
      </c>
      <c r="M25" s="63">
        <f t="shared" ref="M25:O25" si="22">+M13+M19</f>
        <v>0</v>
      </c>
      <c r="N25" s="63">
        <f t="shared" si="22"/>
        <v>0</v>
      </c>
      <c r="O25" s="63">
        <f t="shared" si="22"/>
        <v>0</v>
      </c>
      <c r="P25" s="61">
        <f t="shared" si="18"/>
        <v>0</v>
      </c>
      <c r="Q25" s="62">
        <f t="shared" si="19"/>
        <v>0</v>
      </c>
    </row>
    <row r="26" spans="1:17" ht="17.25" thickBot="1" x14ac:dyDescent="0.35">
      <c r="A26" s="41" t="s">
        <v>14</v>
      </c>
      <c r="B26" s="41">
        <f>SUM(B23:B25)</f>
        <v>0</v>
      </c>
      <c r="C26" s="41">
        <f t="shared" ref="C26:Q26" si="23">SUM(C23:C25)</f>
        <v>0</v>
      </c>
      <c r="D26" s="41">
        <f t="shared" si="23"/>
        <v>0</v>
      </c>
      <c r="E26" s="41">
        <f t="shared" si="23"/>
        <v>0</v>
      </c>
      <c r="F26" s="41">
        <f t="shared" si="23"/>
        <v>0</v>
      </c>
      <c r="G26" s="41">
        <f t="shared" si="23"/>
        <v>0</v>
      </c>
      <c r="H26" s="41">
        <f t="shared" si="23"/>
        <v>0</v>
      </c>
      <c r="I26" s="41">
        <f t="shared" si="23"/>
        <v>0</v>
      </c>
      <c r="J26" s="41">
        <f t="shared" si="23"/>
        <v>0</v>
      </c>
      <c r="K26" s="41">
        <f t="shared" si="23"/>
        <v>0</v>
      </c>
      <c r="L26" s="41">
        <f t="shared" si="23"/>
        <v>0</v>
      </c>
      <c r="M26" s="41">
        <f t="shared" si="23"/>
        <v>0</v>
      </c>
      <c r="N26" s="41">
        <f t="shared" si="23"/>
        <v>0</v>
      </c>
      <c r="O26" s="41">
        <f t="shared" si="23"/>
        <v>0</v>
      </c>
      <c r="P26" s="41">
        <f t="shared" si="23"/>
        <v>0</v>
      </c>
      <c r="Q26" s="41">
        <f t="shared" si="23"/>
        <v>0</v>
      </c>
    </row>
    <row r="28" spans="1:17" x14ac:dyDescent="0.3">
      <c r="A28" s="6" t="s">
        <v>29</v>
      </c>
    </row>
  </sheetData>
  <mergeCells count="9">
    <mergeCell ref="A21:Q21"/>
    <mergeCell ref="B8:E8"/>
    <mergeCell ref="M8:O8"/>
    <mergeCell ref="P8:Q8"/>
    <mergeCell ref="A5:Q5"/>
    <mergeCell ref="A6:Q6"/>
    <mergeCell ref="A7:Q7"/>
    <mergeCell ref="A9:Q9"/>
    <mergeCell ref="A15:Q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NOMBRE DE JUZGADO</vt:lpstr>
      <vt:lpstr>CARRERA JUDICIAL</vt:lpstr>
      <vt:lpstr>LISTA DE N DE JUZGADO</vt:lpstr>
      <vt:lpstr>LISTA CARRERA JUDICIAL</vt:lpstr>
      <vt:lpstr>MATRIZ EJECUCION</vt:lpstr>
      <vt:lpstr>EJECUCION 1T</vt:lpstr>
      <vt:lpstr>EJECUCION 2T</vt:lpstr>
      <vt:lpstr>EJECUCION 3T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Fabiana Maria Lopez Baruja</dc:creator>
  <cp:lastModifiedBy>Cesar Miguel Benitez Ramirez</cp:lastModifiedBy>
  <dcterms:created xsi:type="dcterms:W3CDTF">2024-04-19T17:05:54Z</dcterms:created>
  <dcterms:modified xsi:type="dcterms:W3CDTF">2024-05-30T11:54:28Z</dcterms:modified>
</cp:coreProperties>
</file>