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a compartir INTERIOR\"/>
    </mc:Choice>
  </mc:AlternateContent>
  <bookViews>
    <workbookView xWindow="0" yWindow="0" windowWidth="28800" windowHeight="12330" activeTab="3"/>
  </bookViews>
  <sheets>
    <sheet name="NOMBRE DE JUZGADO" sheetId="13" r:id="rId1"/>
    <sheet name="CARRERA JUDICIAL" sheetId="12" r:id="rId2"/>
    <sheet name="VALIDACIONES" sheetId="14" state="hidden" r:id="rId3"/>
    <sheet name="MATRIZ NyA" sheetId="1" r:id="rId4"/>
    <sheet name="1er T" sheetId="2" r:id="rId5"/>
    <sheet name="2do T" sheetId="3" r:id="rId6"/>
    <sheet name="3er T" sheetId="4" r:id="rId7"/>
    <sheet name="4to T" sheetId="5" r:id="rId8"/>
    <sheet name="5to T" sheetId="6" r:id="rId9"/>
    <sheet name="6to T" sheetId="7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3" i="1" l="1"/>
  <c r="BA42" i="1"/>
  <c r="AV43" i="1"/>
  <c r="AV42" i="1"/>
  <c r="AQ43" i="1"/>
  <c r="AQ42" i="1"/>
  <c r="P8" i="7" l="1"/>
  <c r="B8" i="7"/>
  <c r="P8" i="6"/>
  <c r="B8" i="6"/>
  <c r="P8" i="5"/>
  <c r="B8" i="5"/>
  <c r="P8" i="4"/>
  <c r="B8" i="4"/>
  <c r="P8" i="3"/>
  <c r="B8" i="3"/>
  <c r="P8" i="2"/>
  <c r="B8" i="2"/>
  <c r="O44" i="7" l="1"/>
  <c r="O45" i="7"/>
  <c r="O46" i="7"/>
  <c r="O47" i="7"/>
  <c r="O48" i="7"/>
  <c r="O49" i="7"/>
  <c r="O50" i="7"/>
  <c r="O51" i="7"/>
  <c r="O52" i="7"/>
  <c r="O53" i="7"/>
  <c r="O54" i="7"/>
  <c r="O55" i="7"/>
  <c r="N44" i="7"/>
  <c r="N45" i="7"/>
  <c r="N46" i="7"/>
  <c r="N47" i="7"/>
  <c r="N48" i="7"/>
  <c r="N49" i="7"/>
  <c r="N50" i="7"/>
  <c r="N51" i="7"/>
  <c r="N52" i="7"/>
  <c r="N53" i="7"/>
  <c r="N54" i="7"/>
  <c r="N55" i="7"/>
  <c r="M44" i="7"/>
  <c r="M45" i="7"/>
  <c r="M46" i="7"/>
  <c r="M47" i="7"/>
  <c r="M48" i="7"/>
  <c r="M49" i="7"/>
  <c r="M50" i="7"/>
  <c r="M51" i="7"/>
  <c r="M52" i="7"/>
  <c r="M53" i="7"/>
  <c r="M54" i="7"/>
  <c r="M55" i="7"/>
  <c r="L44" i="7"/>
  <c r="P44" i="7" s="1"/>
  <c r="L45" i="7"/>
  <c r="L46" i="7"/>
  <c r="P46" i="7" s="1"/>
  <c r="L47" i="7"/>
  <c r="P47" i="7" s="1"/>
  <c r="L48" i="7"/>
  <c r="P48" i="7" s="1"/>
  <c r="L49" i="7"/>
  <c r="P49" i="7" s="1"/>
  <c r="L50" i="7"/>
  <c r="P50" i="7" s="1"/>
  <c r="L51" i="7"/>
  <c r="P51" i="7" s="1"/>
  <c r="L52" i="7"/>
  <c r="P52" i="7" s="1"/>
  <c r="L53" i="7"/>
  <c r="P53" i="7" s="1"/>
  <c r="L54" i="7"/>
  <c r="P54" i="7" s="1"/>
  <c r="K45" i="7"/>
  <c r="K52" i="7"/>
  <c r="J44" i="7"/>
  <c r="J45" i="7"/>
  <c r="J46" i="7"/>
  <c r="J47" i="7"/>
  <c r="J48" i="7"/>
  <c r="J49" i="7"/>
  <c r="J50" i="7"/>
  <c r="J51" i="7"/>
  <c r="J52" i="7"/>
  <c r="J53" i="7"/>
  <c r="J54" i="7"/>
  <c r="J55" i="7"/>
  <c r="I44" i="7"/>
  <c r="I45" i="7"/>
  <c r="I46" i="7"/>
  <c r="I47" i="7"/>
  <c r="I48" i="7"/>
  <c r="I49" i="7"/>
  <c r="I50" i="7"/>
  <c r="I51" i="7"/>
  <c r="I52" i="7"/>
  <c r="I53" i="7"/>
  <c r="I54" i="7"/>
  <c r="I55" i="7"/>
  <c r="H44" i="7"/>
  <c r="H45" i="7"/>
  <c r="H46" i="7"/>
  <c r="H47" i="7"/>
  <c r="H48" i="7"/>
  <c r="H49" i="7"/>
  <c r="H50" i="7"/>
  <c r="H51" i="7"/>
  <c r="H52" i="7"/>
  <c r="H53" i="7"/>
  <c r="H54" i="7"/>
  <c r="H55" i="7"/>
  <c r="G44" i="7"/>
  <c r="K44" i="7" s="1"/>
  <c r="G45" i="7"/>
  <c r="G46" i="7"/>
  <c r="K46" i="7" s="1"/>
  <c r="G47" i="7"/>
  <c r="K47" i="7" s="1"/>
  <c r="G48" i="7"/>
  <c r="K48" i="7" s="1"/>
  <c r="G49" i="7"/>
  <c r="K49" i="7" s="1"/>
  <c r="G50" i="7"/>
  <c r="K50" i="7" s="1"/>
  <c r="G51" i="7"/>
  <c r="K51" i="7" s="1"/>
  <c r="G52" i="7"/>
  <c r="G53" i="7"/>
  <c r="K53" i="7" s="1"/>
  <c r="G54" i="7"/>
  <c r="K54" i="7" s="1"/>
  <c r="G55" i="7"/>
  <c r="K55" i="7" s="1"/>
  <c r="E44" i="7"/>
  <c r="E45" i="7"/>
  <c r="E46" i="7"/>
  <c r="E47" i="7"/>
  <c r="E48" i="7"/>
  <c r="E49" i="7"/>
  <c r="E50" i="7"/>
  <c r="E51" i="7"/>
  <c r="E52" i="7"/>
  <c r="E53" i="7"/>
  <c r="E54" i="7"/>
  <c r="E55" i="7"/>
  <c r="D44" i="7"/>
  <c r="D45" i="7"/>
  <c r="D46" i="7"/>
  <c r="D47" i="7"/>
  <c r="D48" i="7"/>
  <c r="D49" i="7"/>
  <c r="D50" i="7"/>
  <c r="D51" i="7"/>
  <c r="D52" i="7"/>
  <c r="D53" i="7"/>
  <c r="D54" i="7"/>
  <c r="D55" i="7"/>
  <c r="C44" i="7"/>
  <c r="C45" i="7"/>
  <c r="C46" i="7"/>
  <c r="C47" i="7"/>
  <c r="C48" i="7"/>
  <c r="C49" i="7"/>
  <c r="C50" i="7"/>
  <c r="C51" i="7"/>
  <c r="C52" i="7"/>
  <c r="C53" i="7"/>
  <c r="C54" i="7"/>
  <c r="C55" i="7"/>
  <c r="B44" i="7"/>
  <c r="F44" i="7" s="1"/>
  <c r="B45" i="7"/>
  <c r="Q45" i="7" s="1"/>
  <c r="B46" i="7"/>
  <c r="Q46" i="7" s="1"/>
  <c r="B47" i="7"/>
  <c r="F47" i="7" s="1"/>
  <c r="B48" i="7"/>
  <c r="F48" i="7" s="1"/>
  <c r="B49" i="7"/>
  <c r="Q49" i="7" s="1"/>
  <c r="B50" i="7"/>
  <c r="F50" i="7" s="1"/>
  <c r="B51" i="7"/>
  <c r="B52" i="7"/>
  <c r="Q52" i="7" s="1"/>
  <c r="B53" i="7"/>
  <c r="F53" i="7" s="1"/>
  <c r="B54" i="7"/>
  <c r="F54" i="7" s="1"/>
  <c r="B55" i="7"/>
  <c r="C40" i="7"/>
  <c r="D40" i="7"/>
  <c r="E40" i="7"/>
  <c r="G40" i="7"/>
  <c r="H40" i="7"/>
  <c r="I40" i="7"/>
  <c r="J40" i="7"/>
  <c r="L40" i="7"/>
  <c r="M40" i="7"/>
  <c r="N40" i="7"/>
  <c r="O40" i="7"/>
  <c r="Q28" i="7"/>
  <c r="Q29" i="7"/>
  <c r="Q30" i="7"/>
  <c r="Q31" i="7"/>
  <c r="Q32" i="7"/>
  <c r="Q33" i="7"/>
  <c r="Q34" i="7"/>
  <c r="Q35" i="7"/>
  <c r="Q36" i="7"/>
  <c r="Q37" i="7"/>
  <c r="Q38" i="7"/>
  <c r="Q39" i="7"/>
  <c r="P28" i="7"/>
  <c r="P29" i="7"/>
  <c r="P30" i="7"/>
  <c r="P31" i="7"/>
  <c r="P32" i="7"/>
  <c r="P33" i="7"/>
  <c r="P34" i="7"/>
  <c r="P35" i="7"/>
  <c r="P36" i="7"/>
  <c r="P37" i="7"/>
  <c r="P38" i="7"/>
  <c r="P39" i="7"/>
  <c r="K28" i="7"/>
  <c r="K29" i="7"/>
  <c r="K30" i="7"/>
  <c r="K31" i="7"/>
  <c r="K32" i="7"/>
  <c r="K33" i="7"/>
  <c r="K34" i="7"/>
  <c r="K35" i="7"/>
  <c r="K36" i="7"/>
  <c r="K37" i="7"/>
  <c r="K38" i="7"/>
  <c r="K39" i="7"/>
  <c r="F28" i="7"/>
  <c r="F29" i="7"/>
  <c r="F30" i="7"/>
  <c r="F31" i="7"/>
  <c r="F32" i="7"/>
  <c r="F33" i="7"/>
  <c r="F34" i="7"/>
  <c r="F35" i="7"/>
  <c r="F36" i="7"/>
  <c r="F37" i="7"/>
  <c r="F38" i="7"/>
  <c r="F39" i="7"/>
  <c r="Q12" i="7"/>
  <c r="Q13" i="7"/>
  <c r="Q14" i="7"/>
  <c r="Q15" i="7"/>
  <c r="Q16" i="7"/>
  <c r="Q17" i="7"/>
  <c r="Q18" i="7"/>
  <c r="Q19" i="7"/>
  <c r="Q20" i="7"/>
  <c r="Q21" i="7"/>
  <c r="Q22" i="7"/>
  <c r="Q23" i="7"/>
  <c r="P12" i="7"/>
  <c r="P13" i="7"/>
  <c r="P14" i="7"/>
  <c r="P15" i="7"/>
  <c r="P16" i="7"/>
  <c r="P17" i="7"/>
  <c r="P18" i="7"/>
  <c r="P19" i="7"/>
  <c r="P20" i="7"/>
  <c r="P21" i="7"/>
  <c r="P22" i="7"/>
  <c r="P23" i="7"/>
  <c r="K12" i="7"/>
  <c r="K13" i="7"/>
  <c r="K14" i="7"/>
  <c r="K15" i="7"/>
  <c r="K16" i="7"/>
  <c r="K17" i="7"/>
  <c r="K18" i="7"/>
  <c r="K19" i="7"/>
  <c r="K20" i="7"/>
  <c r="K21" i="7"/>
  <c r="K22" i="7"/>
  <c r="K23" i="7"/>
  <c r="F12" i="7"/>
  <c r="F13" i="7"/>
  <c r="F14" i="7"/>
  <c r="F15" i="7"/>
  <c r="F16" i="7"/>
  <c r="F17" i="7"/>
  <c r="F18" i="7"/>
  <c r="F19" i="7"/>
  <c r="F20" i="7"/>
  <c r="F21" i="7"/>
  <c r="F22" i="7"/>
  <c r="F23" i="7"/>
  <c r="O44" i="6"/>
  <c r="O45" i="6"/>
  <c r="O46" i="6"/>
  <c r="O47" i="6"/>
  <c r="O48" i="6"/>
  <c r="O49" i="6"/>
  <c r="O50" i="6"/>
  <c r="O51" i="6"/>
  <c r="O52" i="6"/>
  <c r="O53" i="6"/>
  <c r="O54" i="6"/>
  <c r="O55" i="6"/>
  <c r="N44" i="6"/>
  <c r="N45" i="6"/>
  <c r="N46" i="6"/>
  <c r="N47" i="6"/>
  <c r="N48" i="6"/>
  <c r="N49" i="6"/>
  <c r="N50" i="6"/>
  <c r="N51" i="6"/>
  <c r="N52" i="6"/>
  <c r="N53" i="6"/>
  <c r="N54" i="6"/>
  <c r="N55" i="6"/>
  <c r="M44" i="6"/>
  <c r="M45" i="6"/>
  <c r="M46" i="6"/>
  <c r="M47" i="6"/>
  <c r="M48" i="6"/>
  <c r="M49" i="6"/>
  <c r="M50" i="6"/>
  <c r="M51" i="6"/>
  <c r="M52" i="6"/>
  <c r="M53" i="6"/>
  <c r="M54" i="6"/>
  <c r="M55" i="6"/>
  <c r="L44" i="6"/>
  <c r="P44" i="6" s="1"/>
  <c r="L45" i="6"/>
  <c r="P45" i="6" s="1"/>
  <c r="L46" i="6"/>
  <c r="P46" i="6" s="1"/>
  <c r="L47" i="6"/>
  <c r="P47" i="6" s="1"/>
  <c r="L48" i="6"/>
  <c r="P48" i="6" s="1"/>
  <c r="L49" i="6"/>
  <c r="P49" i="6" s="1"/>
  <c r="L50" i="6"/>
  <c r="P50" i="6" s="1"/>
  <c r="L51" i="6"/>
  <c r="P51" i="6" s="1"/>
  <c r="L52" i="6"/>
  <c r="P52" i="6" s="1"/>
  <c r="L53" i="6"/>
  <c r="P53" i="6" s="1"/>
  <c r="L54" i="6"/>
  <c r="P54" i="6" s="1"/>
  <c r="L55" i="6"/>
  <c r="P55" i="6" s="1"/>
  <c r="J44" i="6"/>
  <c r="J45" i="6"/>
  <c r="J46" i="6"/>
  <c r="J47" i="6"/>
  <c r="J48" i="6"/>
  <c r="J49" i="6"/>
  <c r="J50" i="6"/>
  <c r="J51" i="6"/>
  <c r="J52" i="6"/>
  <c r="J53" i="6"/>
  <c r="J54" i="6"/>
  <c r="J55" i="6"/>
  <c r="I44" i="6"/>
  <c r="I45" i="6"/>
  <c r="I46" i="6"/>
  <c r="I47" i="6"/>
  <c r="I48" i="6"/>
  <c r="I49" i="6"/>
  <c r="I50" i="6"/>
  <c r="I51" i="6"/>
  <c r="I52" i="6"/>
  <c r="I53" i="6"/>
  <c r="I54" i="6"/>
  <c r="I55" i="6"/>
  <c r="H44" i="6"/>
  <c r="H45" i="6"/>
  <c r="H46" i="6"/>
  <c r="H47" i="6"/>
  <c r="H48" i="6"/>
  <c r="H49" i="6"/>
  <c r="H50" i="6"/>
  <c r="H51" i="6"/>
  <c r="H52" i="6"/>
  <c r="H53" i="6"/>
  <c r="H54" i="6"/>
  <c r="H55" i="6"/>
  <c r="G44" i="6"/>
  <c r="K44" i="6" s="1"/>
  <c r="G45" i="6"/>
  <c r="K45" i="6" s="1"/>
  <c r="G46" i="6"/>
  <c r="K46" i="6" s="1"/>
  <c r="G47" i="6"/>
  <c r="K47" i="6" s="1"/>
  <c r="G48" i="6"/>
  <c r="K48" i="6" s="1"/>
  <c r="G49" i="6"/>
  <c r="K49" i="6" s="1"/>
  <c r="G50" i="6"/>
  <c r="K50" i="6" s="1"/>
  <c r="G51" i="6"/>
  <c r="K51" i="6" s="1"/>
  <c r="G52" i="6"/>
  <c r="K52" i="6" s="1"/>
  <c r="G53" i="6"/>
  <c r="K53" i="6" s="1"/>
  <c r="G54" i="6"/>
  <c r="K54" i="6" s="1"/>
  <c r="G55" i="6"/>
  <c r="K55" i="6" s="1"/>
  <c r="E44" i="6"/>
  <c r="E45" i="6"/>
  <c r="E46" i="6"/>
  <c r="E47" i="6"/>
  <c r="E48" i="6"/>
  <c r="E49" i="6"/>
  <c r="E50" i="6"/>
  <c r="E51" i="6"/>
  <c r="E52" i="6"/>
  <c r="E53" i="6"/>
  <c r="E54" i="6"/>
  <c r="E55" i="6"/>
  <c r="D44" i="6"/>
  <c r="D45" i="6"/>
  <c r="D46" i="6"/>
  <c r="D47" i="6"/>
  <c r="D48" i="6"/>
  <c r="D49" i="6"/>
  <c r="D50" i="6"/>
  <c r="D51" i="6"/>
  <c r="D52" i="6"/>
  <c r="D53" i="6"/>
  <c r="D54" i="6"/>
  <c r="D55" i="6"/>
  <c r="C44" i="6"/>
  <c r="C45" i="6"/>
  <c r="C46" i="6"/>
  <c r="C47" i="6"/>
  <c r="C48" i="6"/>
  <c r="C49" i="6"/>
  <c r="C50" i="6"/>
  <c r="C51" i="6"/>
  <c r="C52" i="6"/>
  <c r="C53" i="6"/>
  <c r="C54" i="6"/>
  <c r="C55" i="6"/>
  <c r="B44" i="6"/>
  <c r="Q44" i="6" s="1"/>
  <c r="B45" i="6"/>
  <c r="Q45" i="6" s="1"/>
  <c r="B46" i="6"/>
  <c r="Q46" i="6" s="1"/>
  <c r="B47" i="6"/>
  <c r="Q47" i="6" s="1"/>
  <c r="B48" i="6"/>
  <c r="Q48" i="6" s="1"/>
  <c r="B49" i="6"/>
  <c r="F49" i="6" s="1"/>
  <c r="B50" i="6"/>
  <c r="Q50" i="6" s="1"/>
  <c r="B51" i="6"/>
  <c r="Q51" i="6" s="1"/>
  <c r="B52" i="6"/>
  <c r="Q52" i="6" s="1"/>
  <c r="B53" i="6"/>
  <c r="Q53" i="6" s="1"/>
  <c r="B54" i="6"/>
  <c r="Q54" i="6" s="1"/>
  <c r="B55" i="6"/>
  <c r="F55" i="6" s="1"/>
  <c r="Q28" i="6"/>
  <c r="Q29" i="6"/>
  <c r="Q30" i="6"/>
  <c r="Q31" i="6"/>
  <c r="Q32" i="6"/>
  <c r="Q33" i="6"/>
  <c r="Q34" i="6"/>
  <c r="Q35" i="6"/>
  <c r="Q36" i="6"/>
  <c r="Q37" i="6"/>
  <c r="Q38" i="6"/>
  <c r="Q39" i="6"/>
  <c r="P28" i="6"/>
  <c r="P29" i="6"/>
  <c r="P30" i="6"/>
  <c r="P31" i="6"/>
  <c r="P32" i="6"/>
  <c r="P33" i="6"/>
  <c r="P34" i="6"/>
  <c r="P35" i="6"/>
  <c r="P36" i="6"/>
  <c r="P37" i="6"/>
  <c r="P38" i="6"/>
  <c r="P39" i="6"/>
  <c r="K28" i="6"/>
  <c r="K29" i="6"/>
  <c r="K30" i="6"/>
  <c r="K31" i="6"/>
  <c r="K32" i="6"/>
  <c r="K33" i="6"/>
  <c r="K34" i="6"/>
  <c r="K35" i="6"/>
  <c r="K36" i="6"/>
  <c r="K37" i="6"/>
  <c r="K38" i="6"/>
  <c r="K39" i="6"/>
  <c r="F28" i="6"/>
  <c r="F29" i="6"/>
  <c r="F30" i="6"/>
  <c r="F31" i="6"/>
  <c r="F32" i="6"/>
  <c r="F33" i="6"/>
  <c r="F34" i="6"/>
  <c r="F35" i="6"/>
  <c r="F36" i="6"/>
  <c r="F37" i="6"/>
  <c r="F38" i="6"/>
  <c r="F39" i="6"/>
  <c r="Q12" i="6"/>
  <c r="Q13" i="6"/>
  <c r="Q14" i="6"/>
  <c r="Q15" i="6"/>
  <c r="Q16" i="6"/>
  <c r="Q17" i="6"/>
  <c r="Q18" i="6"/>
  <c r="Q19" i="6"/>
  <c r="Q20" i="6"/>
  <c r="Q21" i="6"/>
  <c r="Q22" i="6"/>
  <c r="Q23" i="6"/>
  <c r="P12" i="6"/>
  <c r="P13" i="6"/>
  <c r="P14" i="6"/>
  <c r="P15" i="6"/>
  <c r="P16" i="6"/>
  <c r="P17" i="6"/>
  <c r="P18" i="6"/>
  <c r="P19" i="6"/>
  <c r="P20" i="6"/>
  <c r="P21" i="6"/>
  <c r="P22" i="6"/>
  <c r="P23" i="6"/>
  <c r="K12" i="6"/>
  <c r="K13" i="6"/>
  <c r="K14" i="6"/>
  <c r="K15" i="6"/>
  <c r="K16" i="6"/>
  <c r="K17" i="6"/>
  <c r="K18" i="6"/>
  <c r="K19" i="6"/>
  <c r="K20" i="6"/>
  <c r="K21" i="6"/>
  <c r="K22" i="6"/>
  <c r="K23" i="6"/>
  <c r="C24" i="6"/>
  <c r="D24" i="6"/>
  <c r="E24" i="6"/>
  <c r="G24" i="6"/>
  <c r="H24" i="6"/>
  <c r="I24" i="6"/>
  <c r="J24" i="6"/>
  <c r="L24" i="6"/>
  <c r="M24" i="6"/>
  <c r="N24" i="6"/>
  <c r="O24" i="6"/>
  <c r="F12" i="6"/>
  <c r="F13" i="6"/>
  <c r="F14" i="6"/>
  <c r="F15" i="6"/>
  <c r="F16" i="6"/>
  <c r="F17" i="6"/>
  <c r="F18" i="6"/>
  <c r="F19" i="6"/>
  <c r="F20" i="6"/>
  <c r="F21" i="6"/>
  <c r="F22" i="6"/>
  <c r="F23" i="6"/>
  <c r="O44" i="5"/>
  <c r="O45" i="5"/>
  <c r="O46" i="5"/>
  <c r="O47" i="5"/>
  <c r="O48" i="5"/>
  <c r="O49" i="5"/>
  <c r="O50" i="5"/>
  <c r="O51" i="5"/>
  <c r="O52" i="5"/>
  <c r="O53" i="5"/>
  <c r="O54" i="5"/>
  <c r="O55" i="5"/>
  <c r="N44" i="5"/>
  <c r="N45" i="5"/>
  <c r="N46" i="5"/>
  <c r="N47" i="5"/>
  <c r="N48" i="5"/>
  <c r="N49" i="5"/>
  <c r="N50" i="5"/>
  <c r="N51" i="5"/>
  <c r="N52" i="5"/>
  <c r="N53" i="5"/>
  <c r="N54" i="5"/>
  <c r="N55" i="5"/>
  <c r="M44" i="5"/>
  <c r="M45" i="5"/>
  <c r="M46" i="5"/>
  <c r="M47" i="5"/>
  <c r="M48" i="5"/>
  <c r="M49" i="5"/>
  <c r="M50" i="5"/>
  <c r="M51" i="5"/>
  <c r="M52" i="5"/>
  <c r="M53" i="5"/>
  <c r="M54" i="5"/>
  <c r="M55" i="5"/>
  <c r="L44" i="5"/>
  <c r="P44" i="5" s="1"/>
  <c r="L45" i="5"/>
  <c r="L46" i="5"/>
  <c r="P46" i="5" s="1"/>
  <c r="L47" i="5"/>
  <c r="P47" i="5" s="1"/>
  <c r="L48" i="5"/>
  <c r="P48" i="5" s="1"/>
  <c r="L49" i="5"/>
  <c r="P49" i="5" s="1"/>
  <c r="L50" i="5"/>
  <c r="P50" i="5" s="1"/>
  <c r="L51" i="5"/>
  <c r="P51" i="5" s="1"/>
  <c r="L52" i="5"/>
  <c r="P52" i="5" s="1"/>
  <c r="L53" i="5"/>
  <c r="P53" i="5" s="1"/>
  <c r="L54" i="5"/>
  <c r="P54" i="5" s="1"/>
  <c r="L55" i="5"/>
  <c r="H43" i="5"/>
  <c r="H56" i="5" s="1"/>
  <c r="I43" i="5"/>
  <c r="J43" i="5"/>
  <c r="H44" i="5"/>
  <c r="I44" i="5"/>
  <c r="J44" i="5"/>
  <c r="H45" i="5"/>
  <c r="I45" i="5"/>
  <c r="J45" i="5"/>
  <c r="H46" i="5"/>
  <c r="I46" i="5"/>
  <c r="J46" i="5"/>
  <c r="H47" i="5"/>
  <c r="I47" i="5"/>
  <c r="J47" i="5"/>
  <c r="H48" i="5"/>
  <c r="I48" i="5"/>
  <c r="J48" i="5"/>
  <c r="H49" i="5"/>
  <c r="K49" i="5" s="1"/>
  <c r="I49" i="5"/>
  <c r="J49" i="5"/>
  <c r="H50" i="5"/>
  <c r="I50" i="5"/>
  <c r="J50" i="5"/>
  <c r="H51" i="5"/>
  <c r="I51" i="5"/>
  <c r="J51" i="5"/>
  <c r="H52" i="5"/>
  <c r="I52" i="5"/>
  <c r="J52" i="5"/>
  <c r="H53" i="5"/>
  <c r="I53" i="5"/>
  <c r="J53" i="5"/>
  <c r="H54" i="5"/>
  <c r="I54" i="5"/>
  <c r="J54" i="5"/>
  <c r="H55" i="5"/>
  <c r="I55" i="5"/>
  <c r="J55" i="5"/>
  <c r="G44" i="5"/>
  <c r="G45" i="5"/>
  <c r="G46" i="5"/>
  <c r="G47" i="5"/>
  <c r="G48" i="5"/>
  <c r="G49" i="5"/>
  <c r="G50" i="5"/>
  <c r="G51" i="5"/>
  <c r="K51" i="5" s="1"/>
  <c r="G52" i="5"/>
  <c r="G53" i="5"/>
  <c r="G54" i="5"/>
  <c r="G55" i="5"/>
  <c r="K55" i="5" s="1"/>
  <c r="E44" i="5"/>
  <c r="E45" i="5"/>
  <c r="E46" i="5"/>
  <c r="E47" i="5"/>
  <c r="E48" i="5"/>
  <c r="E49" i="5"/>
  <c r="E50" i="5"/>
  <c r="E51" i="5"/>
  <c r="E52" i="5"/>
  <c r="E53" i="5"/>
  <c r="E54" i="5"/>
  <c r="E55" i="5"/>
  <c r="D44" i="5"/>
  <c r="D45" i="5"/>
  <c r="D46" i="5"/>
  <c r="D47" i="5"/>
  <c r="D48" i="5"/>
  <c r="D49" i="5"/>
  <c r="D50" i="5"/>
  <c r="D51" i="5"/>
  <c r="D52" i="5"/>
  <c r="D53" i="5"/>
  <c r="D54" i="5"/>
  <c r="D55" i="5"/>
  <c r="C44" i="5"/>
  <c r="C45" i="5"/>
  <c r="C46" i="5"/>
  <c r="C47" i="5"/>
  <c r="C48" i="5"/>
  <c r="C49" i="5"/>
  <c r="F49" i="5" s="1"/>
  <c r="C50" i="5"/>
  <c r="C51" i="5"/>
  <c r="C52" i="5"/>
  <c r="C53" i="5"/>
  <c r="C54" i="5"/>
  <c r="C55" i="5"/>
  <c r="F55" i="5" s="1"/>
  <c r="B44" i="5"/>
  <c r="F44" i="5" s="1"/>
  <c r="B45" i="5"/>
  <c r="B46" i="5"/>
  <c r="B47" i="5"/>
  <c r="B48" i="5"/>
  <c r="B49" i="5"/>
  <c r="B50" i="5"/>
  <c r="F50" i="5" s="1"/>
  <c r="B51" i="5"/>
  <c r="B52" i="5"/>
  <c r="B53" i="5"/>
  <c r="B54" i="5"/>
  <c r="Q54" i="5" s="1"/>
  <c r="B55" i="5"/>
  <c r="C40" i="5"/>
  <c r="D40" i="5"/>
  <c r="E40" i="5"/>
  <c r="G40" i="5"/>
  <c r="H40" i="5"/>
  <c r="I40" i="5"/>
  <c r="J40" i="5"/>
  <c r="L40" i="5"/>
  <c r="M40" i="5"/>
  <c r="N40" i="5"/>
  <c r="O40" i="5"/>
  <c r="Q28" i="5"/>
  <c r="Q29" i="5"/>
  <c r="Q30" i="5"/>
  <c r="Q31" i="5"/>
  <c r="Q32" i="5"/>
  <c r="Q33" i="5"/>
  <c r="Q34" i="5"/>
  <c r="Q35" i="5"/>
  <c r="Q36" i="5"/>
  <c r="Q37" i="5"/>
  <c r="Q38" i="5"/>
  <c r="Q39" i="5"/>
  <c r="P28" i="5"/>
  <c r="P29" i="5"/>
  <c r="P30" i="5"/>
  <c r="P31" i="5"/>
  <c r="P32" i="5"/>
  <c r="P33" i="5"/>
  <c r="P34" i="5"/>
  <c r="P35" i="5"/>
  <c r="P36" i="5"/>
  <c r="P37" i="5"/>
  <c r="P38" i="5"/>
  <c r="P39" i="5"/>
  <c r="K28" i="5"/>
  <c r="K29" i="5"/>
  <c r="K30" i="5"/>
  <c r="K31" i="5"/>
  <c r="K32" i="5"/>
  <c r="K33" i="5"/>
  <c r="K34" i="5"/>
  <c r="K35" i="5"/>
  <c r="K36" i="5"/>
  <c r="K37" i="5"/>
  <c r="K38" i="5"/>
  <c r="K39" i="5"/>
  <c r="F28" i="5"/>
  <c r="F29" i="5"/>
  <c r="F30" i="5"/>
  <c r="F31" i="5"/>
  <c r="F32" i="5"/>
  <c r="F33" i="5"/>
  <c r="F34" i="5"/>
  <c r="F35" i="5"/>
  <c r="F36" i="5"/>
  <c r="F37" i="5"/>
  <c r="F38" i="5"/>
  <c r="F39" i="5"/>
  <c r="Q12" i="5"/>
  <c r="Q13" i="5"/>
  <c r="Q14" i="5"/>
  <c r="Q15" i="5"/>
  <c r="Q16" i="5"/>
  <c r="Q17" i="5"/>
  <c r="Q18" i="5"/>
  <c r="Q19" i="5"/>
  <c r="Q20" i="5"/>
  <c r="Q21" i="5"/>
  <c r="Q22" i="5"/>
  <c r="Q23" i="5"/>
  <c r="P12" i="5"/>
  <c r="P13" i="5"/>
  <c r="P14" i="5"/>
  <c r="P15" i="5"/>
  <c r="P16" i="5"/>
  <c r="P17" i="5"/>
  <c r="P18" i="5"/>
  <c r="P19" i="5"/>
  <c r="P20" i="5"/>
  <c r="P21" i="5"/>
  <c r="P22" i="5"/>
  <c r="P23" i="5"/>
  <c r="K12" i="5"/>
  <c r="K13" i="5"/>
  <c r="K14" i="5"/>
  <c r="K15" i="5"/>
  <c r="K16" i="5"/>
  <c r="K17" i="5"/>
  <c r="K18" i="5"/>
  <c r="K19" i="5"/>
  <c r="K20" i="5"/>
  <c r="K21" i="5"/>
  <c r="K22" i="5"/>
  <c r="K23" i="5"/>
  <c r="F12" i="5"/>
  <c r="F13" i="5"/>
  <c r="F14" i="5"/>
  <c r="F15" i="5"/>
  <c r="F16" i="5"/>
  <c r="F17" i="5"/>
  <c r="F18" i="5"/>
  <c r="F19" i="5"/>
  <c r="F20" i="5"/>
  <c r="F21" i="5"/>
  <c r="F22" i="5"/>
  <c r="F23" i="5"/>
  <c r="C24" i="5"/>
  <c r="D24" i="5"/>
  <c r="E24" i="5"/>
  <c r="G24" i="5"/>
  <c r="H24" i="5"/>
  <c r="I24" i="5"/>
  <c r="J24" i="5"/>
  <c r="L24" i="5"/>
  <c r="M24" i="5"/>
  <c r="N24" i="5"/>
  <c r="O24" i="5"/>
  <c r="M43" i="4"/>
  <c r="N43" i="4"/>
  <c r="N56" i="4" s="1"/>
  <c r="O43" i="4"/>
  <c r="M44" i="4"/>
  <c r="N44" i="4"/>
  <c r="O44" i="4"/>
  <c r="M45" i="4"/>
  <c r="N45" i="4"/>
  <c r="O45" i="4"/>
  <c r="M46" i="4"/>
  <c r="N46" i="4"/>
  <c r="P46" i="4" s="1"/>
  <c r="O46" i="4"/>
  <c r="M47" i="4"/>
  <c r="N47" i="4"/>
  <c r="O47" i="4"/>
  <c r="M48" i="4"/>
  <c r="N48" i="4"/>
  <c r="O48" i="4"/>
  <c r="M49" i="4"/>
  <c r="N49" i="4"/>
  <c r="O49" i="4"/>
  <c r="M50" i="4"/>
  <c r="N50" i="4"/>
  <c r="O50" i="4"/>
  <c r="M51" i="4"/>
  <c r="N51" i="4"/>
  <c r="O51" i="4"/>
  <c r="M52" i="4"/>
  <c r="N52" i="4"/>
  <c r="O52" i="4"/>
  <c r="M53" i="4"/>
  <c r="N53" i="4"/>
  <c r="O53" i="4"/>
  <c r="M54" i="4"/>
  <c r="N54" i="4"/>
  <c r="O54" i="4"/>
  <c r="M55" i="4"/>
  <c r="N55" i="4"/>
  <c r="O55" i="4"/>
  <c r="L44" i="4"/>
  <c r="L45" i="4"/>
  <c r="P45" i="4" s="1"/>
  <c r="L46" i="4"/>
  <c r="L47" i="4"/>
  <c r="L48" i="4"/>
  <c r="L49" i="4"/>
  <c r="P49" i="4" s="1"/>
  <c r="L50" i="4"/>
  <c r="L51" i="4"/>
  <c r="L52" i="4"/>
  <c r="P52" i="4" s="1"/>
  <c r="L53" i="4"/>
  <c r="P53" i="4" s="1"/>
  <c r="L54" i="4"/>
  <c r="L55" i="4"/>
  <c r="K55" i="4"/>
  <c r="H43" i="4"/>
  <c r="I43" i="4"/>
  <c r="J43" i="4"/>
  <c r="H44" i="4"/>
  <c r="H56" i="4" s="1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H54" i="4"/>
  <c r="I54" i="4"/>
  <c r="J54" i="4"/>
  <c r="H55" i="4"/>
  <c r="I55" i="4"/>
  <c r="J55" i="4"/>
  <c r="G44" i="4"/>
  <c r="K44" i="4" s="1"/>
  <c r="G45" i="4"/>
  <c r="G46" i="4"/>
  <c r="G47" i="4"/>
  <c r="G48" i="4"/>
  <c r="K48" i="4" s="1"/>
  <c r="G49" i="4"/>
  <c r="K49" i="4" s="1"/>
  <c r="G50" i="4"/>
  <c r="G51" i="4"/>
  <c r="G52" i="4"/>
  <c r="Q52" i="4" s="1"/>
  <c r="G53" i="4"/>
  <c r="G54" i="4"/>
  <c r="G55" i="4"/>
  <c r="C43" i="4"/>
  <c r="D43" i="4"/>
  <c r="E43" i="4"/>
  <c r="C44" i="4"/>
  <c r="D44" i="4"/>
  <c r="E44" i="4"/>
  <c r="C45" i="4"/>
  <c r="D45" i="4"/>
  <c r="E45" i="4"/>
  <c r="C46" i="4"/>
  <c r="D46" i="4"/>
  <c r="F46" i="4" s="1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B44" i="4"/>
  <c r="B45" i="4"/>
  <c r="B46" i="4"/>
  <c r="B47" i="4"/>
  <c r="Q47" i="4" s="1"/>
  <c r="B48" i="4"/>
  <c r="B49" i="4"/>
  <c r="B50" i="4"/>
  <c r="B51" i="4"/>
  <c r="Q51" i="4" s="1"/>
  <c r="B52" i="4"/>
  <c r="F52" i="4" s="1"/>
  <c r="B53" i="4"/>
  <c r="B54" i="4"/>
  <c r="B55" i="4"/>
  <c r="Q55" i="4" s="1"/>
  <c r="C40" i="4"/>
  <c r="D40" i="4"/>
  <c r="E40" i="4"/>
  <c r="G40" i="4"/>
  <c r="H40" i="4"/>
  <c r="I40" i="4"/>
  <c r="J40" i="4"/>
  <c r="L40" i="4"/>
  <c r="M40" i="4"/>
  <c r="N40" i="4"/>
  <c r="O40" i="4"/>
  <c r="Q28" i="4"/>
  <c r="Q29" i="4"/>
  <c r="Q30" i="4"/>
  <c r="Q31" i="4"/>
  <c r="Q32" i="4"/>
  <c r="Q33" i="4"/>
  <c r="Q34" i="4"/>
  <c r="Q35" i="4"/>
  <c r="Q36" i="4"/>
  <c r="Q37" i="4"/>
  <c r="Q38" i="4"/>
  <c r="Q39" i="4"/>
  <c r="P28" i="4"/>
  <c r="P29" i="4"/>
  <c r="P30" i="4"/>
  <c r="P31" i="4"/>
  <c r="P32" i="4"/>
  <c r="P33" i="4"/>
  <c r="P34" i="4"/>
  <c r="P35" i="4"/>
  <c r="P36" i="4"/>
  <c r="P37" i="4"/>
  <c r="P38" i="4"/>
  <c r="P39" i="4"/>
  <c r="K28" i="4"/>
  <c r="K29" i="4"/>
  <c r="K30" i="4"/>
  <c r="K31" i="4"/>
  <c r="K32" i="4"/>
  <c r="K33" i="4"/>
  <c r="K34" i="4"/>
  <c r="K35" i="4"/>
  <c r="K36" i="4"/>
  <c r="K37" i="4"/>
  <c r="K38" i="4"/>
  <c r="K39" i="4"/>
  <c r="F28" i="4"/>
  <c r="F29" i="4"/>
  <c r="F30" i="4"/>
  <c r="F31" i="4"/>
  <c r="F32" i="4"/>
  <c r="F33" i="4"/>
  <c r="F34" i="4"/>
  <c r="F35" i="4"/>
  <c r="F36" i="4"/>
  <c r="F37" i="4"/>
  <c r="F38" i="4"/>
  <c r="F39" i="4"/>
  <c r="Q12" i="4"/>
  <c r="Q13" i="4"/>
  <c r="Q14" i="4"/>
  <c r="Q15" i="4"/>
  <c r="Q16" i="4"/>
  <c r="Q17" i="4"/>
  <c r="Q18" i="4"/>
  <c r="Q19" i="4"/>
  <c r="Q20" i="4"/>
  <c r="Q21" i="4"/>
  <c r="Q22" i="4"/>
  <c r="Q23" i="4"/>
  <c r="P12" i="4"/>
  <c r="P13" i="4"/>
  <c r="P14" i="4"/>
  <c r="P15" i="4"/>
  <c r="P16" i="4"/>
  <c r="P17" i="4"/>
  <c r="P18" i="4"/>
  <c r="P19" i="4"/>
  <c r="P20" i="4"/>
  <c r="P21" i="4"/>
  <c r="P22" i="4"/>
  <c r="P23" i="4"/>
  <c r="K12" i="4"/>
  <c r="K13" i="4"/>
  <c r="K14" i="4"/>
  <c r="K15" i="4"/>
  <c r="K16" i="4"/>
  <c r="K17" i="4"/>
  <c r="K18" i="4"/>
  <c r="K19" i="4"/>
  <c r="K20" i="4"/>
  <c r="K21" i="4"/>
  <c r="K22" i="4"/>
  <c r="K23" i="4"/>
  <c r="C24" i="4"/>
  <c r="D24" i="4"/>
  <c r="E24" i="4"/>
  <c r="G24" i="4"/>
  <c r="H24" i="4"/>
  <c r="I24" i="4"/>
  <c r="J24" i="4"/>
  <c r="L24" i="4"/>
  <c r="M24" i="4"/>
  <c r="N24" i="4"/>
  <c r="O24" i="4"/>
  <c r="F12" i="4"/>
  <c r="F13" i="4"/>
  <c r="F14" i="4"/>
  <c r="F15" i="4"/>
  <c r="F16" i="4"/>
  <c r="F17" i="4"/>
  <c r="F18" i="4"/>
  <c r="F19" i="4"/>
  <c r="F20" i="4"/>
  <c r="F21" i="4"/>
  <c r="F22" i="4"/>
  <c r="F23" i="4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P53" i="3" s="1"/>
  <c r="O53" i="3"/>
  <c r="M54" i="3"/>
  <c r="N54" i="3"/>
  <c r="O54" i="3"/>
  <c r="M55" i="3"/>
  <c r="N55" i="3"/>
  <c r="O55" i="3"/>
  <c r="L44" i="3"/>
  <c r="P44" i="3" s="1"/>
  <c r="L45" i="3"/>
  <c r="L46" i="3"/>
  <c r="L47" i="3"/>
  <c r="P47" i="3" s="1"/>
  <c r="L48" i="3"/>
  <c r="P48" i="3" s="1"/>
  <c r="L49" i="3"/>
  <c r="L50" i="3"/>
  <c r="L51" i="3"/>
  <c r="L52" i="3"/>
  <c r="P52" i="3" s="1"/>
  <c r="L53" i="3"/>
  <c r="L54" i="3"/>
  <c r="L55" i="3"/>
  <c r="I43" i="3"/>
  <c r="J43" i="3"/>
  <c r="I44" i="3"/>
  <c r="K44" i="3" s="1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G44" i="3"/>
  <c r="G45" i="3"/>
  <c r="K45" i="3" s="1"/>
  <c r="G46" i="3"/>
  <c r="G47" i="3"/>
  <c r="G48" i="3"/>
  <c r="G49" i="3"/>
  <c r="K49" i="3" s="1"/>
  <c r="G50" i="3"/>
  <c r="K50" i="3" s="1"/>
  <c r="G51" i="3"/>
  <c r="K51" i="3" s="1"/>
  <c r="G52" i="3"/>
  <c r="G53" i="3"/>
  <c r="K53" i="3" s="1"/>
  <c r="G54" i="3"/>
  <c r="G55" i="3"/>
  <c r="K55" i="3" s="1"/>
  <c r="C43" i="3"/>
  <c r="C56" i="3" s="1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B44" i="3"/>
  <c r="B45" i="3"/>
  <c r="Q45" i="3" s="1"/>
  <c r="B46" i="3"/>
  <c r="B47" i="3"/>
  <c r="B48" i="3"/>
  <c r="B49" i="3"/>
  <c r="Q49" i="3" s="1"/>
  <c r="B50" i="3"/>
  <c r="B51" i="3"/>
  <c r="B52" i="3"/>
  <c r="B53" i="3"/>
  <c r="F53" i="3" s="1"/>
  <c r="B54" i="3"/>
  <c r="B55" i="3"/>
  <c r="F55" i="3" s="1"/>
  <c r="M40" i="3"/>
  <c r="N40" i="3"/>
  <c r="O40" i="3"/>
  <c r="H40" i="3"/>
  <c r="I40" i="3"/>
  <c r="J40" i="3"/>
  <c r="C40" i="3"/>
  <c r="D40" i="3"/>
  <c r="E40" i="3"/>
  <c r="Q28" i="3"/>
  <c r="Q29" i="3"/>
  <c r="Q30" i="3"/>
  <c r="Q31" i="3"/>
  <c r="Q32" i="3"/>
  <c r="Q33" i="3"/>
  <c r="Q34" i="3"/>
  <c r="Q35" i="3"/>
  <c r="Q36" i="3"/>
  <c r="Q37" i="3"/>
  <c r="Q38" i="3"/>
  <c r="Q39" i="3"/>
  <c r="P28" i="3"/>
  <c r="P29" i="3"/>
  <c r="P30" i="3"/>
  <c r="P31" i="3"/>
  <c r="P32" i="3"/>
  <c r="P33" i="3"/>
  <c r="P34" i="3"/>
  <c r="P35" i="3"/>
  <c r="P36" i="3"/>
  <c r="P37" i="3"/>
  <c r="P38" i="3"/>
  <c r="P39" i="3"/>
  <c r="K28" i="3"/>
  <c r="K29" i="3"/>
  <c r="K30" i="3"/>
  <c r="K31" i="3"/>
  <c r="K32" i="3"/>
  <c r="K33" i="3"/>
  <c r="K34" i="3"/>
  <c r="K35" i="3"/>
  <c r="K36" i="3"/>
  <c r="K37" i="3"/>
  <c r="K38" i="3"/>
  <c r="K39" i="3"/>
  <c r="F28" i="3"/>
  <c r="F29" i="3"/>
  <c r="F30" i="3"/>
  <c r="F31" i="3"/>
  <c r="F32" i="3"/>
  <c r="F33" i="3"/>
  <c r="F34" i="3"/>
  <c r="F35" i="3"/>
  <c r="F36" i="3"/>
  <c r="F37" i="3"/>
  <c r="F38" i="3"/>
  <c r="Q12" i="3"/>
  <c r="Q13" i="3"/>
  <c r="Q14" i="3"/>
  <c r="Q15" i="3"/>
  <c r="Q16" i="3"/>
  <c r="Q17" i="3"/>
  <c r="Q18" i="3"/>
  <c r="Q19" i="3"/>
  <c r="Q20" i="3"/>
  <c r="Q21" i="3"/>
  <c r="Q22" i="3"/>
  <c r="Q23" i="3"/>
  <c r="P12" i="3"/>
  <c r="P13" i="3"/>
  <c r="P14" i="3"/>
  <c r="P15" i="3"/>
  <c r="P16" i="3"/>
  <c r="P17" i="3"/>
  <c r="P18" i="3"/>
  <c r="P19" i="3"/>
  <c r="P20" i="3"/>
  <c r="P21" i="3"/>
  <c r="P22" i="3"/>
  <c r="P23" i="3"/>
  <c r="K12" i="3"/>
  <c r="K13" i="3"/>
  <c r="K14" i="3"/>
  <c r="K15" i="3"/>
  <c r="K16" i="3"/>
  <c r="K17" i="3"/>
  <c r="K18" i="3"/>
  <c r="K19" i="3"/>
  <c r="K20" i="3"/>
  <c r="K21" i="3"/>
  <c r="K22" i="3"/>
  <c r="K23" i="3"/>
  <c r="F12" i="3"/>
  <c r="F13" i="3"/>
  <c r="F14" i="3"/>
  <c r="F15" i="3"/>
  <c r="F16" i="3"/>
  <c r="F17" i="3"/>
  <c r="F18" i="3"/>
  <c r="F19" i="3"/>
  <c r="F20" i="3"/>
  <c r="F21" i="3"/>
  <c r="F22" i="3"/>
  <c r="F23" i="3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P50" i="2" s="1"/>
  <c r="M51" i="2"/>
  <c r="N51" i="2"/>
  <c r="O51" i="2"/>
  <c r="M52" i="2"/>
  <c r="N52" i="2"/>
  <c r="O52" i="2"/>
  <c r="M53" i="2"/>
  <c r="N53" i="2"/>
  <c r="O53" i="2"/>
  <c r="M54" i="2"/>
  <c r="N54" i="2"/>
  <c r="O54" i="2"/>
  <c r="M55" i="2"/>
  <c r="N55" i="2"/>
  <c r="O55" i="2"/>
  <c r="L44" i="2"/>
  <c r="P44" i="2" s="1"/>
  <c r="L45" i="2"/>
  <c r="L46" i="2"/>
  <c r="L47" i="2"/>
  <c r="L48" i="2"/>
  <c r="P48" i="2" s="1"/>
  <c r="L49" i="2"/>
  <c r="L50" i="2"/>
  <c r="L51" i="2"/>
  <c r="L52" i="2"/>
  <c r="P52" i="2" s="1"/>
  <c r="L53" i="2"/>
  <c r="L54" i="2"/>
  <c r="L55" i="2"/>
  <c r="L43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G55" i="2"/>
  <c r="G54" i="2"/>
  <c r="K54" i="2" s="1"/>
  <c r="G53" i="2"/>
  <c r="G52" i="2"/>
  <c r="K52" i="2" s="1"/>
  <c r="G51" i="2"/>
  <c r="G50" i="2"/>
  <c r="K50" i="2" s="1"/>
  <c r="G49" i="2"/>
  <c r="G48" i="2"/>
  <c r="K48" i="2" s="1"/>
  <c r="G47" i="2"/>
  <c r="G45" i="2"/>
  <c r="K45" i="2" s="1"/>
  <c r="G44" i="2"/>
  <c r="Q28" i="2"/>
  <c r="Q29" i="2"/>
  <c r="Q30" i="2"/>
  <c r="Q31" i="2"/>
  <c r="Q32" i="2"/>
  <c r="Q33" i="2"/>
  <c r="Q34" i="2"/>
  <c r="Q35" i="2"/>
  <c r="Q36" i="2"/>
  <c r="Q37" i="2"/>
  <c r="Q38" i="2"/>
  <c r="Q39" i="2"/>
  <c r="P28" i="2"/>
  <c r="P29" i="2"/>
  <c r="P30" i="2"/>
  <c r="P31" i="2"/>
  <c r="P32" i="2"/>
  <c r="P33" i="2"/>
  <c r="P34" i="2"/>
  <c r="P35" i="2"/>
  <c r="P36" i="2"/>
  <c r="P37" i="2"/>
  <c r="P38" i="2"/>
  <c r="P39" i="2"/>
  <c r="K28" i="2"/>
  <c r="K29" i="2"/>
  <c r="K30" i="2"/>
  <c r="K31" i="2"/>
  <c r="K32" i="2"/>
  <c r="K33" i="2"/>
  <c r="K34" i="2"/>
  <c r="K35" i="2"/>
  <c r="K36" i="2"/>
  <c r="K37" i="2"/>
  <c r="K38" i="2"/>
  <c r="K39" i="2"/>
  <c r="F28" i="2"/>
  <c r="F29" i="2"/>
  <c r="F30" i="2"/>
  <c r="F31" i="2"/>
  <c r="F32" i="2"/>
  <c r="F33" i="2"/>
  <c r="F34" i="2"/>
  <c r="F35" i="2"/>
  <c r="F36" i="2"/>
  <c r="F37" i="2"/>
  <c r="F38" i="2"/>
  <c r="F39" i="2"/>
  <c r="Q47" i="3" l="1"/>
  <c r="K44" i="2"/>
  <c r="K49" i="2"/>
  <c r="K53" i="2"/>
  <c r="I56" i="2"/>
  <c r="P55" i="2"/>
  <c r="P51" i="2"/>
  <c r="P47" i="2"/>
  <c r="Q52" i="3"/>
  <c r="F48" i="3"/>
  <c r="F44" i="3"/>
  <c r="Q50" i="3"/>
  <c r="K54" i="3"/>
  <c r="K46" i="3"/>
  <c r="P55" i="3"/>
  <c r="P51" i="3"/>
  <c r="Q54" i="4"/>
  <c r="Q50" i="4"/>
  <c r="D56" i="4"/>
  <c r="K51" i="4"/>
  <c r="K47" i="4"/>
  <c r="J56" i="4"/>
  <c r="P48" i="4"/>
  <c r="P44" i="4"/>
  <c r="Q53" i="5"/>
  <c r="F45" i="5"/>
  <c r="F46" i="5"/>
  <c r="K54" i="5"/>
  <c r="K50" i="5"/>
  <c r="K46" i="5"/>
  <c r="Q55" i="5"/>
  <c r="E56" i="4"/>
  <c r="M56" i="4"/>
  <c r="J56" i="2"/>
  <c r="Q51" i="3"/>
  <c r="P54" i="3"/>
  <c r="P50" i="3"/>
  <c r="P46" i="3"/>
  <c r="Q53" i="4"/>
  <c r="Q49" i="4"/>
  <c r="Q45" i="4"/>
  <c r="C56" i="4"/>
  <c r="K54" i="4"/>
  <c r="K50" i="4"/>
  <c r="Q46" i="4"/>
  <c r="I56" i="4"/>
  <c r="P55" i="4"/>
  <c r="P51" i="4"/>
  <c r="P47" i="4"/>
  <c r="O56" i="4"/>
  <c r="Q48" i="5"/>
  <c r="K53" i="5"/>
  <c r="K45" i="5"/>
  <c r="P54" i="2"/>
  <c r="P46" i="2"/>
  <c r="Q55" i="3"/>
  <c r="F47" i="3"/>
  <c r="E56" i="3"/>
  <c r="F49" i="3"/>
  <c r="K47" i="2"/>
  <c r="K51" i="2"/>
  <c r="K55" i="2"/>
  <c r="H56" i="2"/>
  <c r="P53" i="2"/>
  <c r="P49" i="2"/>
  <c r="P45" i="2"/>
  <c r="F54" i="3"/>
  <c r="F50" i="3"/>
  <c r="Q46" i="3"/>
  <c r="Q44" i="3"/>
  <c r="D56" i="3"/>
  <c r="K52" i="3"/>
  <c r="K48" i="3"/>
  <c r="P49" i="3"/>
  <c r="P45" i="3"/>
  <c r="Q48" i="4"/>
  <c r="Q44" i="4"/>
  <c r="K53" i="4"/>
  <c r="K45" i="4"/>
  <c r="P54" i="4"/>
  <c r="P50" i="4"/>
  <c r="F51" i="5"/>
  <c r="Q47" i="5"/>
  <c r="F52" i="5"/>
  <c r="K52" i="5"/>
  <c r="K48" i="5"/>
  <c r="K44" i="5"/>
  <c r="Q51" i="7"/>
  <c r="Q53" i="3"/>
  <c r="F55" i="7"/>
  <c r="F49" i="7"/>
  <c r="Q53" i="7"/>
  <c r="Q47" i="7"/>
  <c r="F52" i="3"/>
  <c r="F46" i="3"/>
  <c r="K47" i="3"/>
  <c r="F55" i="4"/>
  <c r="F49" i="4"/>
  <c r="K52" i="4"/>
  <c r="K46" i="4"/>
  <c r="Q52" i="5"/>
  <c r="Q46" i="5"/>
  <c r="F52" i="6"/>
  <c r="F46" i="6"/>
  <c r="F52" i="7"/>
  <c r="F46" i="7"/>
  <c r="Q50" i="7"/>
  <c r="Q44" i="7"/>
  <c r="Q49" i="5"/>
  <c r="F51" i="3"/>
  <c r="F45" i="3"/>
  <c r="F54" i="4"/>
  <c r="F48" i="4"/>
  <c r="F54" i="5"/>
  <c r="F48" i="5"/>
  <c r="I56" i="5"/>
  <c r="P45" i="5"/>
  <c r="Q51" i="5"/>
  <c r="Q45" i="5"/>
  <c r="F51" i="6"/>
  <c r="F45" i="6"/>
  <c r="F51" i="7"/>
  <c r="F45" i="7"/>
  <c r="J56" i="5"/>
  <c r="Q55" i="6"/>
  <c r="Q54" i="3"/>
  <c r="Q48" i="3"/>
  <c r="F53" i="4"/>
  <c r="F47" i="4"/>
  <c r="F53" i="5"/>
  <c r="F47" i="5"/>
  <c r="Q50" i="5"/>
  <c r="Q44" i="5"/>
  <c r="F50" i="6"/>
  <c r="F44" i="6"/>
  <c r="Q54" i="7"/>
  <c r="Q48" i="7"/>
  <c r="P55" i="5"/>
  <c r="Q49" i="6"/>
  <c r="F51" i="4"/>
  <c r="F45" i="4"/>
  <c r="F54" i="6"/>
  <c r="F48" i="6"/>
  <c r="F50" i="4"/>
  <c r="F44" i="4"/>
  <c r="K47" i="5"/>
  <c r="F53" i="6"/>
  <c r="F47" i="6"/>
  <c r="P45" i="7"/>
  <c r="E44" i="2"/>
  <c r="E45" i="2"/>
  <c r="E46" i="2"/>
  <c r="E47" i="2"/>
  <c r="E48" i="2"/>
  <c r="E49" i="2"/>
  <c r="E50" i="2"/>
  <c r="E51" i="2"/>
  <c r="E52" i="2"/>
  <c r="E53" i="2"/>
  <c r="E54" i="2"/>
  <c r="E55" i="2"/>
  <c r="D44" i="2"/>
  <c r="D45" i="2"/>
  <c r="D46" i="2"/>
  <c r="D47" i="2"/>
  <c r="D48" i="2"/>
  <c r="D49" i="2"/>
  <c r="D50" i="2"/>
  <c r="D51" i="2"/>
  <c r="D52" i="2"/>
  <c r="D53" i="2"/>
  <c r="D54" i="2"/>
  <c r="D55" i="2"/>
  <c r="C43" i="2"/>
  <c r="D43" i="2"/>
  <c r="E43" i="2"/>
  <c r="C44" i="2"/>
  <c r="C45" i="2"/>
  <c r="C46" i="2"/>
  <c r="C47" i="2"/>
  <c r="C48" i="2"/>
  <c r="C49" i="2"/>
  <c r="C50" i="2"/>
  <c r="C51" i="2"/>
  <c r="C52" i="2"/>
  <c r="C53" i="2"/>
  <c r="C54" i="2"/>
  <c r="C55" i="2"/>
  <c r="B44" i="2"/>
  <c r="Q44" i="2" s="1"/>
  <c r="B45" i="2"/>
  <c r="B46" i="2"/>
  <c r="B47" i="2"/>
  <c r="B48" i="2"/>
  <c r="B49" i="2"/>
  <c r="B50" i="2"/>
  <c r="B51" i="2"/>
  <c r="Q51" i="2" s="1"/>
  <c r="B52" i="2"/>
  <c r="B53" i="2"/>
  <c r="B54" i="2"/>
  <c r="B55" i="2"/>
  <c r="Q55" i="2" s="1"/>
  <c r="Q12" i="2"/>
  <c r="Q13" i="2"/>
  <c r="Q14" i="2"/>
  <c r="Q15" i="2"/>
  <c r="Q16" i="2"/>
  <c r="Q17" i="2"/>
  <c r="Q18" i="2"/>
  <c r="Q19" i="2"/>
  <c r="Q20" i="2"/>
  <c r="Q21" i="2"/>
  <c r="Q22" i="2"/>
  <c r="Q23" i="2"/>
  <c r="P12" i="2"/>
  <c r="P13" i="2"/>
  <c r="P14" i="2"/>
  <c r="P15" i="2"/>
  <c r="P16" i="2"/>
  <c r="P17" i="2"/>
  <c r="P18" i="2"/>
  <c r="P19" i="2"/>
  <c r="P20" i="2"/>
  <c r="P21" i="2"/>
  <c r="P22" i="2"/>
  <c r="P23" i="2"/>
  <c r="K12" i="2"/>
  <c r="K13" i="2"/>
  <c r="K14" i="2"/>
  <c r="K15" i="2"/>
  <c r="K16" i="2"/>
  <c r="K17" i="2"/>
  <c r="K18" i="2"/>
  <c r="K19" i="2"/>
  <c r="K20" i="2"/>
  <c r="K21" i="2"/>
  <c r="K22" i="2"/>
  <c r="K23" i="2"/>
  <c r="F12" i="2"/>
  <c r="F13" i="2"/>
  <c r="F14" i="2"/>
  <c r="F15" i="2"/>
  <c r="F16" i="2"/>
  <c r="F17" i="2"/>
  <c r="F18" i="2"/>
  <c r="F19" i="2"/>
  <c r="F20" i="2"/>
  <c r="F21" i="2"/>
  <c r="F22" i="2"/>
  <c r="F23" i="2"/>
  <c r="Q49" i="2" l="1"/>
  <c r="Q45" i="2"/>
  <c r="E56" i="2"/>
  <c r="F54" i="2"/>
  <c r="Q54" i="2"/>
  <c r="Q48" i="2"/>
  <c r="D56" i="2"/>
  <c r="Q53" i="2"/>
  <c r="Q47" i="2"/>
  <c r="C56" i="2"/>
  <c r="F50" i="2"/>
  <c r="Q50" i="2"/>
  <c r="Q52" i="2"/>
  <c r="F46" i="2"/>
  <c r="F53" i="2"/>
  <c r="F49" i="2"/>
  <c r="F45" i="2"/>
  <c r="F52" i="2"/>
  <c r="F48" i="2"/>
  <c r="F44" i="2"/>
  <c r="F55" i="2"/>
  <c r="F51" i="2"/>
  <c r="F47" i="2"/>
  <c r="AZ63" i="1"/>
  <c r="AZ64" i="1"/>
  <c r="AZ65" i="1"/>
  <c r="AZ66" i="1"/>
  <c r="AZ67" i="1"/>
  <c r="AY63" i="1"/>
  <c r="AY64" i="1"/>
  <c r="AY65" i="1"/>
  <c r="AY66" i="1"/>
  <c r="AY67" i="1"/>
  <c r="AX63" i="1"/>
  <c r="AX64" i="1"/>
  <c r="AX65" i="1"/>
  <c r="AX66" i="1"/>
  <c r="AX67" i="1"/>
  <c r="AW63" i="1"/>
  <c r="AW64" i="1"/>
  <c r="AW65" i="1"/>
  <c r="AW66" i="1"/>
  <c r="AW67" i="1"/>
  <c r="AU63" i="1"/>
  <c r="AU64" i="1"/>
  <c r="AU65" i="1"/>
  <c r="AU66" i="1"/>
  <c r="AU67" i="1"/>
  <c r="AT63" i="1"/>
  <c r="AT64" i="1"/>
  <c r="AT65" i="1"/>
  <c r="AT66" i="1"/>
  <c r="AT67" i="1"/>
  <c r="AS63" i="1"/>
  <c r="AS64" i="1"/>
  <c r="AS65" i="1"/>
  <c r="AV65" i="1" s="1"/>
  <c r="AS66" i="1"/>
  <c r="AS67" i="1"/>
  <c r="AR63" i="1"/>
  <c r="AR64" i="1"/>
  <c r="AR65" i="1"/>
  <c r="AR66" i="1"/>
  <c r="AR67" i="1"/>
  <c r="AP63" i="1"/>
  <c r="AP64" i="1"/>
  <c r="AP65" i="1"/>
  <c r="AP66" i="1"/>
  <c r="AP67" i="1"/>
  <c r="AO63" i="1"/>
  <c r="AO64" i="1"/>
  <c r="AO65" i="1"/>
  <c r="AO66" i="1"/>
  <c r="AO67" i="1"/>
  <c r="AN63" i="1"/>
  <c r="AN64" i="1"/>
  <c r="AN65" i="1"/>
  <c r="AN66" i="1"/>
  <c r="AN67" i="1"/>
  <c r="AM63" i="1"/>
  <c r="AM64" i="1"/>
  <c r="AM65" i="1"/>
  <c r="AM66" i="1"/>
  <c r="AM67" i="1"/>
  <c r="AX62" i="1"/>
  <c r="AY62" i="1"/>
  <c r="AZ62" i="1"/>
  <c r="AS62" i="1"/>
  <c r="AT62" i="1"/>
  <c r="AU62" i="1"/>
  <c r="AN62" i="1"/>
  <c r="AO62" i="1"/>
  <c r="AP62" i="1"/>
  <c r="AW62" i="1"/>
  <c r="AR62" i="1"/>
  <c r="AM62" i="1"/>
  <c r="AZ53" i="1"/>
  <c r="AZ54" i="1"/>
  <c r="AZ55" i="1"/>
  <c r="AZ56" i="1"/>
  <c r="AZ57" i="1"/>
  <c r="AY53" i="1"/>
  <c r="AY54" i="1"/>
  <c r="AY55" i="1"/>
  <c r="AY56" i="1"/>
  <c r="AY57" i="1"/>
  <c r="AX53" i="1"/>
  <c r="AX54" i="1"/>
  <c r="AX55" i="1"/>
  <c r="AX56" i="1"/>
  <c r="AX57" i="1"/>
  <c r="AW53" i="1"/>
  <c r="AW54" i="1"/>
  <c r="AW55" i="1"/>
  <c r="AW56" i="1"/>
  <c r="AW57" i="1"/>
  <c r="AU53" i="1"/>
  <c r="AU54" i="1"/>
  <c r="AU55" i="1"/>
  <c r="AU56" i="1"/>
  <c r="AU57" i="1"/>
  <c r="AT53" i="1"/>
  <c r="AT54" i="1"/>
  <c r="AT55" i="1"/>
  <c r="AT56" i="1"/>
  <c r="AT57" i="1"/>
  <c r="AS53" i="1"/>
  <c r="AS54" i="1"/>
  <c r="AS55" i="1"/>
  <c r="AS56" i="1"/>
  <c r="AS57" i="1"/>
  <c r="AR53" i="1"/>
  <c r="AR54" i="1"/>
  <c r="AR55" i="1"/>
  <c r="AR56" i="1"/>
  <c r="AR57" i="1"/>
  <c r="AP53" i="1"/>
  <c r="AP54" i="1"/>
  <c r="AP55" i="1"/>
  <c r="AP56" i="1"/>
  <c r="AP57" i="1"/>
  <c r="AO53" i="1"/>
  <c r="AO54" i="1"/>
  <c r="AO55" i="1"/>
  <c r="AO56" i="1"/>
  <c r="AO57" i="1"/>
  <c r="AN53" i="1"/>
  <c r="AN54" i="1"/>
  <c r="AN55" i="1"/>
  <c r="AN56" i="1"/>
  <c r="AN57" i="1"/>
  <c r="AM53" i="1"/>
  <c r="AM54" i="1"/>
  <c r="AM55" i="1"/>
  <c r="AM56" i="1"/>
  <c r="AM57" i="1"/>
  <c r="AX52" i="1"/>
  <c r="AY52" i="1"/>
  <c r="AZ52" i="1"/>
  <c r="AS52" i="1"/>
  <c r="AT52" i="1"/>
  <c r="AU52" i="1"/>
  <c r="AN52" i="1"/>
  <c r="AO52" i="1"/>
  <c r="AP52" i="1"/>
  <c r="AW52" i="1"/>
  <c r="AR52" i="1"/>
  <c r="AM52" i="1"/>
  <c r="D44" i="1"/>
  <c r="AZ23" i="1"/>
  <c r="BA23" i="1" s="1"/>
  <c r="AZ24" i="1"/>
  <c r="BA24" i="1" s="1"/>
  <c r="AZ25" i="1"/>
  <c r="AZ26" i="1"/>
  <c r="AZ27" i="1"/>
  <c r="BA27" i="1" s="1"/>
  <c r="AY23" i="1"/>
  <c r="AY24" i="1"/>
  <c r="AY25" i="1"/>
  <c r="AY26" i="1"/>
  <c r="AY27" i="1"/>
  <c r="AX23" i="1"/>
  <c r="AX24" i="1"/>
  <c r="AX25" i="1"/>
  <c r="AX26" i="1"/>
  <c r="AX27" i="1"/>
  <c r="AW23" i="1"/>
  <c r="AW24" i="1"/>
  <c r="AW25" i="1"/>
  <c r="AW26" i="1"/>
  <c r="AW27" i="1"/>
  <c r="AX22" i="1"/>
  <c r="AY22" i="1"/>
  <c r="AZ22" i="1"/>
  <c r="BA22" i="1" s="1"/>
  <c r="AU23" i="1"/>
  <c r="AU24" i="1"/>
  <c r="AV24" i="1" s="1"/>
  <c r="AU25" i="1"/>
  <c r="AV25" i="1" s="1"/>
  <c r="AU26" i="1"/>
  <c r="AV26" i="1" s="1"/>
  <c r="AU27" i="1"/>
  <c r="AV27" i="1" s="1"/>
  <c r="AT23" i="1"/>
  <c r="AT24" i="1"/>
  <c r="AT25" i="1"/>
  <c r="AT26" i="1"/>
  <c r="AT27" i="1"/>
  <c r="AS23" i="1"/>
  <c r="AS24" i="1"/>
  <c r="AS25" i="1"/>
  <c r="AS26" i="1"/>
  <c r="AS27" i="1"/>
  <c r="AR23" i="1"/>
  <c r="AR24" i="1"/>
  <c r="AR25" i="1"/>
  <c r="AR26" i="1"/>
  <c r="AR27" i="1"/>
  <c r="AS22" i="1"/>
  <c r="AT22" i="1"/>
  <c r="AU22" i="1"/>
  <c r="AP23" i="1"/>
  <c r="AQ23" i="1" s="1"/>
  <c r="AP24" i="1"/>
  <c r="AQ24" i="1" s="1"/>
  <c r="AP25" i="1"/>
  <c r="AQ25" i="1" s="1"/>
  <c r="AP26" i="1"/>
  <c r="AP27" i="1"/>
  <c r="AO23" i="1"/>
  <c r="AO24" i="1"/>
  <c r="AO25" i="1"/>
  <c r="AO26" i="1"/>
  <c r="AO27" i="1"/>
  <c r="AN23" i="1"/>
  <c r="AN24" i="1"/>
  <c r="AN25" i="1"/>
  <c r="AN26" i="1"/>
  <c r="AN27" i="1"/>
  <c r="AM23" i="1"/>
  <c r="AM24" i="1"/>
  <c r="AM25" i="1"/>
  <c r="AM26" i="1"/>
  <c r="AM27" i="1"/>
  <c r="AN22" i="1"/>
  <c r="AO22" i="1"/>
  <c r="AP22" i="1"/>
  <c r="AW22" i="1"/>
  <c r="AR22" i="1"/>
  <c r="AM22" i="1"/>
  <c r="AX17" i="1"/>
  <c r="AY17" i="1"/>
  <c r="AZ17" i="1"/>
  <c r="AX16" i="1"/>
  <c r="AY16" i="1"/>
  <c r="AZ16" i="1"/>
  <c r="AX15" i="1"/>
  <c r="AY15" i="1"/>
  <c r="AZ15" i="1"/>
  <c r="AX14" i="1"/>
  <c r="AY14" i="1"/>
  <c r="AZ14" i="1"/>
  <c r="AX13" i="1"/>
  <c r="AY13" i="1"/>
  <c r="AZ13" i="1"/>
  <c r="AW13" i="1"/>
  <c r="AW14" i="1"/>
  <c r="AW15" i="1"/>
  <c r="AW16" i="1"/>
  <c r="AW17" i="1"/>
  <c r="AX12" i="1"/>
  <c r="AY12" i="1"/>
  <c r="AZ12" i="1"/>
  <c r="AS17" i="1"/>
  <c r="AT17" i="1"/>
  <c r="AU17" i="1"/>
  <c r="AS16" i="1"/>
  <c r="AT16" i="1"/>
  <c r="AU16" i="1"/>
  <c r="AS15" i="1"/>
  <c r="AT15" i="1"/>
  <c r="AU15" i="1"/>
  <c r="AS14" i="1"/>
  <c r="AT14" i="1"/>
  <c r="AU14" i="1"/>
  <c r="AS13" i="1"/>
  <c r="AT13" i="1"/>
  <c r="AU13" i="1"/>
  <c r="AR13" i="1"/>
  <c r="AR14" i="1"/>
  <c r="AR15" i="1"/>
  <c r="AR16" i="1"/>
  <c r="AR17" i="1"/>
  <c r="AS12" i="1"/>
  <c r="AT12" i="1"/>
  <c r="AU12" i="1"/>
  <c r="AN17" i="1"/>
  <c r="AO17" i="1"/>
  <c r="AP17" i="1"/>
  <c r="AN16" i="1"/>
  <c r="AO16" i="1"/>
  <c r="AP16" i="1"/>
  <c r="AN15" i="1"/>
  <c r="AO15" i="1"/>
  <c r="AP15" i="1"/>
  <c r="AN14" i="1"/>
  <c r="AO14" i="1"/>
  <c r="AP14" i="1"/>
  <c r="AN13" i="1"/>
  <c r="AO13" i="1"/>
  <c r="AP13" i="1"/>
  <c r="AN12" i="1"/>
  <c r="AO12" i="1"/>
  <c r="AP12" i="1"/>
  <c r="AW12" i="1"/>
  <c r="AR12" i="1"/>
  <c r="AM13" i="1"/>
  <c r="AM14" i="1"/>
  <c r="AM15" i="1"/>
  <c r="AM16" i="1"/>
  <c r="AQ16" i="1" s="1"/>
  <c r="AM17" i="1"/>
  <c r="AM12" i="1"/>
  <c r="BB47" i="1"/>
  <c r="BB46" i="1"/>
  <c r="BB45" i="1"/>
  <c r="BB44" i="1"/>
  <c r="BB43" i="1"/>
  <c r="BB42" i="1"/>
  <c r="AQ27" i="1"/>
  <c r="BA26" i="1"/>
  <c r="AQ26" i="1"/>
  <c r="BA25" i="1"/>
  <c r="AV23" i="1"/>
  <c r="AV22" i="1"/>
  <c r="AQ22" i="1"/>
  <c r="G12" i="1"/>
  <c r="L12" i="1"/>
  <c r="Q12" i="1"/>
  <c r="R12" i="1"/>
  <c r="Y12" i="1"/>
  <c r="AD12" i="1"/>
  <c r="AI12" i="1"/>
  <c r="AJ12" i="1"/>
  <c r="G13" i="1"/>
  <c r="L13" i="1"/>
  <c r="Q13" i="1"/>
  <c r="R13" i="1"/>
  <c r="Y13" i="1"/>
  <c r="AD13" i="1"/>
  <c r="AI13" i="1"/>
  <c r="AJ13" i="1"/>
  <c r="G14" i="1"/>
  <c r="L14" i="1"/>
  <c r="Q14" i="1"/>
  <c r="R14" i="1"/>
  <c r="Y14" i="1"/>
  <c r="AD14" i="1"/>
  <c r="AI14" i="1"/>
  <c r="AJ14" i="1"/>
  <c r="G15" i="1"/>
  <c r="L15" i="1"/>
  <c r="Q15" i="1"/>
  <c r="R15" i="1"/>
  <c r="Y15" i="1"/>
  <c r="AD15" i="1"/>
  <c r="AI15" i="1"/>
  <c r="AJ15" i="1"/>
  <c r="G16" i="1"/>
  <c r="L16" i="1"/>
  <c r="Q16" i="1"/>
  <c r="R16" i="1"/>
  <c r="Y16" i="1"/>
  <c r="AD16" i="1"/>
  <c r="AI16" i="1"/>
  <c r="AJ16" i="1"/>
  <c r="G17" i="1"/>
  <c r="L17" i="1"/>
  <c r="Q17" i="1"/>
  <c r="R17" i="1"/>
  <c r="Y17" i="1"/>
  <c r="AD17" i="1"/>
  <c r="AI17" i="1"/>
  <c r="AJ17" i="1"/>
  <c r="C18" i="1"/>
  <c r="D18" i="1"/>
  <c r="E18" i="1"/>
  <c r="F18" i="1"/>
  <c r="H18" i="1"/>
  <c r="I18" i="1"/>
  <c r="J18" i="1"/>
  <c r="K18" i="1"/>
  <c r="M18" i="1"/>
  <c r="N18" i="1"/>
  <c r="O18" i="1"/>
  <c r="P18" i="1"/>
  <c r="U18" i="1"/>
  <c r="V18" i="1"/>
  <c r="W18" i="1"/>
  <c r="X18" i="1"/>
  <c r="Z18" i="1"/>
  <c r="AA18" i="1"/>
  <c r="AB18" i="1"/>
  <c r="AC18" i="1"/>
  <c r="AE18" i="1"/>
  <c r="AF18" i="1"/>
  <c r="AG18" i="1"/>
  <c r="AH18" i="1"/>
  <c r="G22" i="1"/>
  <c r="L22" i="1"/>
  <c r="Q22" i="1"/>
  <c r="Y22" i="1"/>
  <c r="AD22" i="1"/>
  <c r="AI22" i="1"/>
  <c r="G23" i="1"/>
  <c r="L23" i="1"/>
  <c r="Q23" i="1"/>
  <c r="Y23" i="1"/>
  <c r="AD23" i="1"/>
  <c r="AI23" i="1"/>
  <c r="G24" i="1"/>
  <c r="L24" i="1"/>
  <c r="Q24" i="1"/>
  <c r="Y24" i="1"/>
  <c r="AD24" i="1"/>
  <c r="AI24" i="1"/>
  <c r="G25" i="1"/>
  <c r="L25" i="1"/>
  <c r="Q25" i="1"/>
  <c r="Y25" i="1"/>
  <c r="AD25" i="1"/>
  <c r="AI25" i="1"/>
  <c r="G26" i="1"/>
  <c r="L26" i="1"/>
  <c r="Q26" i="1"/>
  <c r="Y26" i="1"/>
  <c r="AD26" i="1"/>
  <c r="AI26" i="1"/>
  <c r="G27" i="1"/>
  <c r="L27" i="1"/>
  <c r="Q27" i="1"/>
  <c r="Y27" i="1"/>
  <c r="AD27" i="1"/>
  <c r="AI27" i="1"/>
  <c r="C28" i="1"/>
  <c r="D28" i="1"/>
  <c r="E28" i="1"/>
  <c r="F28" i="1"/>
  <c r="H28" i="1"/>
  <c r="I28" i="1"/>
  <c r="J28" i="1"/>
  <c r="K28" i="1"/>
  <c r="M28" i="1"/>
  <c r="N28" i="1"/>
  <c r="O28" i="1"/>
  <c r="P28" i="1"/>
  <c r="U28" i="1"/>
  <c r="V28" i="1"/>
  <c r="W28" i="1"/>
  <c r="X28" i="1"/>
  <c r="Z28" i="1"/>
  <c r="AA28" i="1"/>
  <c r="AB28" i="1"/>
  <c r="AC28" i="1"/>
  <c r="AE28" i="1"/>
  <c r="AF28" i="1"/>
  <c r="AG28" i="1"/>
  <c r="AH28" i="1"/>
  <c r="BA14" i="1" l="1"/>
  <c r="BA52" i="1"/>
  <c r="AV55" i="1"/>
  <c r="BA62" i="1"/>
  <c r="Q18" i="1"/>
  <c r="AQ17" i="1"/>
  <c r="AV56" i="1"/>
  <c r="BA54" i="1"/>
  <c r="BA53" i="1"/>
  <c r="AV66" i="1"/>
  <c r="BA64" i="1"/>
  <c r="BA63" i="1"/>
  <c r="BA13" i="1"/>
  <c r="AV52" i="1"/>
  <c r="BB53" i="1"/>
  <c r="BB54" i="1"/>
  <c r="BB56" i="1"/>
  <c r="AV57" i="1"/>
  <c r="AV53" i="1"/>
  <c r="AV54" i="1"/>
  <c r="BA55" i="1"/>
  <c r="BA56" i="1"/>
  <c r="BA57" i="1"/>
  <c r="AQ62" i="1"/>
  <c r="AV62" i="1"/>
  <c r="AQ63" i="1"/>
  <c r="AQ64" i="1"/>
  <c r="BB65" i="1"/>
  <c r="AQ66" i="1"/>
  <c r="BB67" i="1"/>
  <c r="AV63" i="1"/>
  <c r="AV64" i="1"/>
  <c r="BA67" i="1"/>
  <c r="L18" i="1"/>
  <c r="R18" i="1"/>
  <c r="AQ56" i="1"/>
  <c r="AV13" i="1"/>
  <c r="AQ54" i="1"/>
  <c r="AQ53" i="1"/>
  <c r="BB64" i="1"/>
  <c r="AQ13" i="1"/>
  <c r="AV15" i="1"/>
  <c r="BA16" i="1"/>
  <c r="Y18" i="1"/>
  <c r="AI18" i="1"/>
  <c r="BB66" i="1"/>
  <c r="AQ65" i="1"/>
  <c r="AV67" i="1"/>
  <c r="BB63" i="1"/>
  <c r="G18" i="1"/>
  <c r="AR28" i="1"/>
  <c r="AD18" i="1"/>
  <c r="AJ18" i="1"/>
  <c r="AQ57" i="1"/>
  <c r="BA66" i="1"/>
  <c r="BA65" i="1"/>
  <c r="AQ52" i="1"/>
  <c r="AW18" i="1"/>
  <c r="AN18" i="1"/>
  <c r="AX18" i="1"/>
  <c r="AN28" i="1"/>
  <c r="AO28" i="1"/>
  <c r="AT28" i="1"/>
  <c r="AX28" i="1"/>
  <c r="AY28" i="1"/>
  <c r="AS28" i="1"/>
  <c r="AY58" i="1"/>
  <c r="AP28" i="1"/>
  <c r="AZ28" i="1"/>
  <c r="AR58" i="1"/>
  <c r="AS68" i="1"/>
  <c r="AS58" i="1"/>
  <c r="AU18" i="1"/>
  <c r="AX58" i="1"/>
  <c r="AU58" i="1"/>
  <c r="AP18" i="1"/>
  <c r="AT58" i="1"/>
  <c r="AO68" i="1"/>
  <c r="AW68" i="1"/>
  <c r="AP68" i="1"/>
  <c r="AZ58" i="1"/>
  <c r="AN58" i="1"/>
  <c r="AZ68" i="1"/>
  <c r="AX68" i="1"/>
  <c r="AY68" i="1"/>
  <c r="AT68" i="1"/>
  <c r="AU68" i="1"/>
  <c r="AR68" i="1"/>
  <c r="AN68" i="1"/>
  <c r="AM68" i="1"/>
  <c r="AQ67" i="1"/>
  <c r="BB62" i="1"/>
  <c r="AW58" i="1"/>
  <c r="BB57" i="1"/>
  <c r="BB55" i="1"/>
  <c r="AQ55" i="1"/>
  <c r="AO58" i="1"/>
  <c r="AM58" i="1"/>
  <c r="BB52" i="1"/>
  <c r="AP58" i="1"/>
  <c r="AZ18" i="1"/>
  <c r="AS18" i="1"/>
  <c r="AU28" i="1"/>
  <c r="AW28" i="1"/>
  <c r="AM28" i="1"/>
  <c r="AQ14" i="1"/>
  <c r="BB48" i="1"/>
  <c r="BA15" i="1"/>
  <c r="BB15" i="1"/>
  <c r="BA17" i="1"/>
  <c r="AY18" i="1"/>
  <c r="BA12" i="1"/>
  <c r="AM18" i="1"/>
  <c r="BB13" i="1"/>
  <c r="AQ15" i="1"/>
  <c r="BB17" i="1"/>
  <c r="AV17" i="1"/>
  <c r="AV14" i="1"/>
  <c r="AV16" i="1"/>
  <c r="AT18" i="1"/>
  <c r="AR18" i="1"/>
  <c r="BB16" i="1"/>
  <c r="BB14" i="1"/>
  <c r="AO18" i="1"/>
  <c r="AV12" i="1"/>
  <c r="BB12" i="1"/>
  <c r="AQ12" i="1"/>
  <c r="AV68" i="1" l="1"/>
  <c r="BA68" i="1"/>
  <c r="BB68" i="1"/>
  <c r="AQ68" i="1"/>
  <c r="BA58" i="1"/>
  <c r="AV58" i="1"/>
  <c r="BB58" i="1"/>
  <c r="AQ58" i="1"/>
  <c r="AQ18" i="1"/>
  <c r="BA18" i="1"/>
  <c r="AV18" i="1"/>
  <c r="BB18" i="1"/>
  <c r="G46" i="2" l="1"/>
  <c r="N56" i="2"/>
  <c r="L56" i="2"/>
  <c r="G43" i="2"/>
  <c r="K43" i="2" s="1"/>
  <c r="B43" i="2"/>
  <c r="B56" i="2" s="1"/>
  <c r="O40" i="2"/>
  <c r="AH42" i="1" s="1"/>
  <c r="AH32" i="1" s="1"/>
  <c r="N40" i="2"/>
  <c r="M40" i="2"/>
  <c r="AF42" i="1" s="1"/>
  <c r="AF32" i="1" s="1"/>
  <c r="L40" i="2"/>
  <c r="AE42" i="1" s="1"/>
  <c r="AE32" i="1" s="1"/>
  <c r="J40" i="2"/>
  <c r="AC42" i="1" s="1"/>
  <c r="AC32" i="1" s="1"/>
  <c r="I40" i="2"/>
  <c r="AB42" i="1" s="1"/>
  <c r="AB32" i="1" s="1"/>
  <c r="H40" i="2"/>
  <c r="AA42" i="1" s="1"/>
  <c r="AA32" i="1" s="1"/>
  <c r="G40" i="2"/>
  <c r="Z42" i="1" s="1"/>
  <c r="Z32" i="1" s="1"/>
  <c r="E40" i="2"/>
  <c r="X42" i="1" s="1"/>
  <c r="X32" i="1" s="1"/>
  <c r="D40" i="2"/>
  <c r="C40" i="2"/>
  <c r="V42" i="1" s="1"/>
  <c r="V32" i="1" s="1"/>
  <c r="B40" i="2"/>
  <c r="U42" i="1" s="1"/>
  <c r="U32" i="1" s="1"/>
  <c r="Q27" i="2"/>
  <c r="P27" i="2"/>
  <c r="K27" i="2"/>
  <c r="F27" i="2"/>
  <c r="O24" i="2"/>
  <c r="P42" i="1" s="1"/>
  <c r="N24" i="2"/>
  <c r="O42" i="1" s="1"/>
  <c r="M24" i="2"/>
  <c r="N42" i="1" s="1"/>
  <c r="L24" i="2"/>
  <c r="M42" i="1" s="1"/>
  <c r="J24" i="2"/>
  <c r="K42" i="1" s="1"/>
  <c r="I24" i="2"/>
  <c r="J42" i="1" s="1"/>
  <c r="H24" i="2"/>
  <c r="I42" i="1" s="1"/>
  <c r="G24" i="2"/>
  <c r="E24" i="2"/>
  <c r="F42" i="1" s="1"/>
  <c r="D24" i="2"/>
  <c r="C24" i="2"/>
  <c r="D42" i="1" s="1"/>
  <c r="B24" i="2"/>
  <c r="C42" i="1" s="1"/>
  <c r="Q11" i="2"/>
  <c r="P11" i="2"/>
  <c r="K11" i="2"/>
  <c r="F11" i="2"/>
  <c r="L55" i="7"/>
  <c r="O43" i="7"/>
  <c r="O56" i="7" s="1"/>
  <c r="N43" i="7"/>
  <c r="N56" i="7" s="1"/>
  <c r="M43" i="7"/>
  <c r="M56" i="7" s="1"/>
  <c r="L43" i="7"/>
  <c r="L56" i="7" s="1"/>
  <c r="J43" i="7"/>
  <c r="J56" i="7" s="1"/>
  <c r="I43" i="7"/>
  <c r="I56" i="7" s="1"/>
  <c r="H43" i="7"/>
  <c r="H56" i="7" s="1"/>
  <c r="G43" i="7"/>
  <c r="G56" i="7" s="1"/>
  <c r="E43" i="7"/>
  <c r="E56" i="7" s="1"/>
  <c r="D43" i="7"/>
  <c r="D56" i="7" s="1"/>
  <c r="C43" i="7"/>
  <c r="C56" i="7" s="1"/>
  <c r="B43" i="7"/>
  <c r="B56" i="7" s="1"/>
  <c r="AH47" i="1"/>
  <c r="AH37" i="1" s="1"/>
  <c r="AG47" i="1"/>
  <c r="AG37" i="1" s="1"/>
  <c r="AF47" i="1"/>
  <c r="AF37" i="1" s="1"/>
  <c r="AE47" i="1"/>
  <c r="AE37" i="1" s="1"/>
  <c r="AC47" i="1"/>
  <c r="AC37" i="1" s="1"/>
  <c r="AB47" i="1"/>
  <c r="AB37" i="1" s="1"/>
  <c r="AA47" i="1"/>
  <c r="AA37" i="1" s="1"/>
  <c r="Z47" i="1"/>
  <c r="Z37" i="1" s="1"/>
  <c r="X47" i="1"/>
  <c r="X37" i="1" s="1"/>
  <c r="W47" i="1"/>
  <c r="W37" i="1" s="1"/>
  <c r="V47" i="1"/>
  <c r="V37" i="1" s="1"/>
  <c r="B40" i="7"/>
  <c r="U47" i="1" s="1"/>
  <c r="U37" i="1" s="1"/>
  <c r="Q27" i="7"/>
  <c r="P27" i="7"/>
  <c r="P40" i="7" s="1"/>
  <c r="AI47" i="1" s="1"/>
  <c r="K27" i="7"/>
  <c r="K40" i="7" s="1"/>
  <c r="AD47" i="1" s="1"/>
  <c r="F27" i="7"/>
  <c r="F40" i="7" s="1"/>
  <c r="Y47" i="1" s="1"/>
  <c r="O24" i="7"/>
  <c r="P47" i="1" s="1"/>
  <c r="N24" i="7"/>
  <c r="O47" i="1" s="1"/>
  <c r="M24" i="7"/>
  <c r="N47" i="1" s="1"/>
  <c r="L24" i="7"/>
  <c r="M47" i="1" s="1"/>
  <c r="J24" i="7"/>
  <c r="K47" i="1" s="1"/>
  <c r="I24" i="7"/>
  <c r="J47" i="1" s="1"/>
  <c r="H24" i="7"/>
  <c r="I47" i="1" s="1"/>
  <c r="G24" i="7"/>
  <c r="H47" i="1" s="1"/>
  <c r="E24" i="7"/>
  <c r="F47" i="1" s="1"/>
  <c r="D24" i="7"/>
  <c r="E47" i="1" s="1"/>
  <c r="C24" i="7"/>
  <c r="D47" i="1" s="1"/>
  <c r="B24" i="7"/>
  <c r="C47" i="1" s="1"/>
  <c r="Q11" i="7"/>
  <c r="Q24" i="7" s="1"/>
  <c r="R47" i="1" s="1"/>
  <c r="P11" i="7"/>
  <c r="K11" i="7"/>
  <c r="F11" i="7"/>
  <c r="O43" i="6"/>
  <c r="O56" i="6" s="1"/>
  <c r="N43" i="6"/>
  <c r="N56" i="6" s="1"/>
  <c r="M43" i="6"/>
  <c r="M56" i="6" s="1"/>
  <c r="L43" i="6"/>
  <c r="L56" i="6" s="1"/>
  <c r="J43" i="6"/>
  <c r="J56" i="6" s="1"/>
  <c r="I43" i="6"/>
  <c r="I56" i="6" s="1"/>
  <c r="H43" i="6"/>
  <c r="H56" i="6" s="1"/>
  <c r="G43" i="6"/>
  <c r="G56" i="6" s="1"/>
  <c r="E43" i="6"/>
  <c r="E56" i="6" s="1"/>
  <c r="D43" i="6"/>
  <c r="D56" i="6" s="1"/>
  <c r="C43" i="6"/>
  <c r="C56" i="6" s="1"/>
  <c r="B43" i="6"/>
  <c r="B56" i="6" s="1"/>
  <c r="O40" i="6"/>
  <c r="AH46" i="1" s="1"/>
  <c r="AH36" i="1" s="1"/>
  <c r="N40" i="6"/>
  <c r="AG46" i="1" s="1"/>
  <c r="AG36" i="1" s="1"/>
  <c r="M40" i="6"/>
  <c r="AF46" i="1" s="1"/>
  <c r="AF36" i="1" s="1"/>
  <c r="L40" i="6"/>
  <c r="AE46" i="1" s="1"/>
  <c r="AE36" i="1" s="1"/>
  <c r="J40" i="6"/>
  <c r="AC46" i="1" s="1"/>
  <c r="AC36" i="1" s="1"/>
  <c r="I40" i="6"/>
  <c r="AB46" i="1" s="1"/>
  <c r="AB36" i="1" s="1"/>
  <c r="H40" i="6"/>
  <c r="AA46" i="1" s="1"/>
  <c r="AA36" i="1" s="1"/>
  <c r="G40" i="6"/>
  <c r="Z46" i="1" s="1"/>
  <c r="Z36" i="1" s="1"/>
  <c r="E40" i="6"/>
  <c r="X46" i="1" s="1"/>
  <c r="X36" i="1" s="1"/>
  <c r="D40" i="6"/>
  <c r="W46" i="1" s="1"/>
  <c r="W36" i="1" s="1"/>
  <c r="C40" i="6"/>
  <c r="V46" i="1" s="1"/>
  <c r="V36" i="1" s="1"/>
  <c r="B40" i="6"/>
  <c r="U46" i="1" s="1"/>
  <c r="U36" i="1" s="1"/>
  <c r="Q27" i="6"/>
  <c r="Q40" i="6" s="1"/>
  <c r="AJ46" i="1" s="1"/>
  <c r="P27" i="6"/>
  <c r="K27" i="6"/>
  <c r="F27" i="6"/>
  <c r="P46" i="1"/>
  <c r="O46" i="1"/>
  <c r="N46" i="1"/>
  <c r="M46" i="1"/>
  <c r="K46" i="1"/>
  <c r="J46" i="1"/>
  <c r="I46" i="1"/>
  <c r="H46" i="1"/>
  <c r="F46" i="1"/>
  <c r="E46" i="1"/>
  <c r="D46" i="1"/>
  <c r="B24" i="6"/>
  <c r="C46" i="1" s="1"/>
  <c r="Q11" i="6"/>
  <c r="P11" i="6"/>
  <c r="P24" i="6" s="1"/>
  <c r="Q46" i="1" s="1"/>
  <c r="K11" i="6"/>
  <c r="K24" i="6" s="1"/>
  <c r="L46" i="1" s="1"/>
  <c r="F11" i="6"/>
  <c r="F24" i="6" s="1"/>
  <c r="G46" i="1" s="1"/>
  <c r="Z45" i="1"/>
  <c r="Z35" i="1" s="1"/>
  <c r="O43" i="5"/>
  <c r="O56" i="5" s="1"/>
  <c r="N43" i="5"/>
  <c r="N56" i="5" s="1"/>
  <c r="M43" i="5"/>
  <c r="M56" i="5" s="1"/>
  <c r="L43" i="5"/>
  <c r="L56" i="5" s="1"/>
  <c r="G43" i="5"/>
  <c r="G56" i="5" s="1"/>
  <c r="E43" i="5"/>
  <c r="E56" i="5" s="1"/>
  <c r="D43" i="5"/>
  <c r="D56" i="5" s="1"/>
  <c r="C43" i="5"/>
  <c r="C56" i="5" s="1"/>
  <c r="B43" i="5"/>
  <c r="B56" i="5" s="1"/>
  <c r="AH45" i="1"/>
  <c r="AH35" i="1" s="1"/>
  <c r="AG45" i="1"/>
  <c r="AG35" i="1" s="1"/>
  <c r="AF45" i="1"/>
  <c r="AF35" i="1" s="1"/>
  <c r="AE45" i="1"/>
  <c r="AE35" i="1" s="1"/>
  <c r="AC45" i="1"/>
  <c r="AC35" i="1" s="1"/>
  <c r="AB45" i="1"/>
  <c r="AB35" i="1" s="1"/>
  <c r="AA45" i="1"/>
  <c r="AA35" i="1" s="1"/>
  <c r="X45" i="1"/>
  <c r="X35" i="1" s="1"/>
  <c r="W45" i="1"/>
  <c r="W35" i="1" s="1"/>
  <c r="V45" i="1"/>
  <c r="V35" i="1" s="1"/>
  <c r="B40" i="5"/>
  <c r="U45" i="1" s="1"/>
  <c r="U35" i="1" s="1"/>
  <c r="Q27" i="5"/>
  <c r="Q40" i="5" s="1"/>
  <c r="P27" i="5"/>
  <c r="P40" i="5" s="1"/>
  <c r="AI45" i="1" s="1"/>
  <c r="K27" i="5"/>
  <c r="K40" i="5" s="1"/>
  <c r="AD45" i="1" s="1"/>
  <c r="F27" i="5"/>
  <c r="F40" i="5" s="1"/>
  <c r="Y45" i="1" s="1"/>
  <c r="P45" i="1"/>
  <c r="O45" i="1"/>
  <c r="N45" i="1"/>
  <c r="M45" i="1"/>
  <c r="K45" i="1"/>
  <c r="J45" i="1"/>
  <c r="I45" i="1"/>
  <c r="H45" i="1"/>
  <c r="F45" i="1"/>
  <c r="E45" i="1"/>
  <c r="D45" i="1"/>
  <c r="B24" i="5"/>
  <c r="C45" i="1" s="1"/>
  <c r="Q11" i="5"/>
  <c r="P11" i="5"/>
  <c r="P24" i="5" s="1"/>
  <c r="Q45" i="1" s="1"/>
  <c r="K11" i="5"/>
  <c r="K24" i="5" s="1"/>
  <c r="L45" i="1" s="1"/>
  <c r="F11" i="5"/>
  <c r="F24" i="5" s="1"/>
  <c r="G45" i="1" s="1"/>
  <c r="L43" i="4"/>
  <c r="L56" i="4" s="1"/>
  <c r="G43" i="4"/>
  <c r="G56" i="4" s="1"/>
  <c r="B43" i="4"/>
  <c r="B56" i="4" s="1"/>
  <c r="AH44" i="1"/>
  <c r="AH34" i="1" s="1"/>
  <c r="AG44" i="1"/>
  <c r="AG34" i="1" s="1"/>
  <c r="AF44" i="1"/>
  <c r="AF34" i="1" s="1"/>
  <c r="AE44" i="1"/>
  <c r="AE34" i="1" s="1"/>
  <c r="AC44" i="1"/>
  <c r="AC34" i="1" s="1"/>
  <c r="AB44" i="1"/>
  <c r="AB34" i="1" s="1"/>
  <c r="AA44" i="1"/>
  <c r="AA34" i="1" s="1"/>
  <c r="Z44" i="1"/>
  <c r="Z34" i="1" s="1"/>
  <c r="X44" i="1"/>
  <c r="X34" i="1" s="1"/>
  <c r="W44" i="1"/>
  <c r="W34" i="1" s="1"/>
  <c r="V44" i="1"/>
  <c r="B40" i="4"/>
  <c r="U44" i="1" s="1"/>
  <c r="U34" i="1" s="1"/>
  <c r="Q27" i="4"/>
  <c r="Q40" i="4" s="1"/>
  <c r="P27" i="4"/>
  <c r="P40" i="4" s="1"/>
  <c r="AI44" i="1" s="1"/>
  <c r="K27" i="4"/>
  <c r="K40" i="4" s="1"/>
  <c r="AD44" i="1" s="1"/>
  <c r="F27" i="4"/>
  <c r="F40" i="4" s="1"/>
  <c r="Y44" i="1" s="1"/>
  <c r="P44" i="1"/>
  <c r="O44" i="1"/>
  <c r="N44" i="1"/>
  <c r="M44" i="1"/>
  <c r="K44" i="1"/>
  <c r="J44" i="1"/>
  <c r="I44" i="1"/>
  <c r="H44" i="1"/>
  <c r="F44" i="1"/>
  <c r="E44" i="1"/>
  <c r="D34" i="1"/>
  <c r="B24" i="4"/>
  <c r="C44" i="1" s="1"/>
  <c r="Q11" i="4"/>
  <c r="P11" i="4"/>
  <c r="P24" i="4" s="1"/>
  <c r="Q44" i="1" s="1"/>
  <c r="K11" i="4"/>
  <c r="K24" i="4" s="1"/>
  <c r="L44" i="1" s="1"/>
  <c r="F11" i="4"/>
  <c r="F24" i="4" s="1"/>
  <c r="G44" i="1" s="1"/>
  <c r="AG42" i="1"/>
  <c r="AG32" i="1" s="1"/>
  <c r="W42" i="1"/>
  <c r="W32" i="1" s="1"/>
  <c r="AH68" i="1"/>
  <c r="AG68" i="1"/>
  <c r="AF68" i="1"/>
  <c r="AE68" i="1"/>
  <c r="AC68" i="1"/>
  <c r="AB68" i="1"/>
  <c r="AA68" i="1"/>
  <c r="Z68" i="1"/>
  <c r="X68" i="1"/>
  <c r="W68" i="1"/>
  <c r="V68" i="1"/>
  <c r="U68" i="1"/>
  <c r="AJ67" i="1"/>
  <c r="AI67" i="1"/>
  <c r="AD67" i="1"/>
  <c r="Y67" i="1"/>
  <c r="AJ66" i="1"/>
  <c r="AI66" i="1"/>
  <c r="AD66" i="1"/>
  <c r="Y66" i="1"/>
  <c r="AJ65" i="1"/>
  <c r="AI65" i="1"/>
  <c r="AD65" i="1"/>
  <c r="Y65" i="1"/>
  <c r="AJ64" i="1"/>
  <c r="AI64" i="1"/>
  <c r="AD64" i="1"/>
  <c r="Y64" i="1"/>
  <c r="AJ63" i="1"/>
  <c r="AI63" i="1"/>
  <c r="AD63" i="1"/>
  <c r="Y63" i="1"/>
  <c r="AJ62" i="1"/>
  <c r="AI62" i="1"/>
  <c r="AD62" i="1"/>
  <c r="Y62" i="1"/>
  <c r="AH58" i="1"/>
  <c r="AG58" i="1"/>
  <c r="AF58" i="1"/>
  <c r="AE58" i="1"/>
  <c r="AC58" i="1"/>
  <c r="AB58" i="1"/>
  <c r="AA58" i="1"/>
  <c r="Z58" i="1"/>
  <c r="X58" i="1"/>
  <c r="W58" i="1"/>
  <c r="V58" i="1"/>
  <c r="U58" i="1"/>
  <c r="AJ57" i="1"/>
  <c r="AI57" i="1"/>
  <c r="AD57" i="1"/>
  <c r="Y57" i="1"/>
  <c r="AJ56" i="1"/>
  <c r="AI56" i="1"/>
  <c r="AD56" i="1"/>
  <c r="Y56" i="1"/>
  <c r="AJ55" i="1"/>
  <c r="AI55" i="1"/>
  <c r="AD55" i="1"/>
  <c r="Y55" i="1"/>
  <c r="AJ54" i="1"/>
  <c r="AI54" i="1"/>
  <c r="AD54" i="1"/>
  <c r="Y54" i="1"/>
  <c r="AJ53" i="1"/>
  <c r="AI53" i="1"/>
  <c r="AD53" i="1"/>
  <c r="Y53" i="1"/>
  <c r="AJ52" i="1"/>
  <c r="AI52" i="1"/>
  <c r="AD52" i="1"/>
  <c r="Y52" i="1"/>
  <c r="O56" i="3"/>
  <c r="N56" i="3"/>
  <c r="M56" i="3"/>
  <c r="L43" i="3"/>
  <c r="L56" i="3" s="1"/>
  <c r="J56" i="3"/>
  <c r="I56" i="3"/>
  <c r="H56" i="3"/>
  <c r="G43" i="3"/>
  <c r="G56" i="3" s="1"/>
  <c r="B43" i="3"/>
  <c r="B56" i="3" s="1"/>
  <c r="AH43" i="1"/>
  <c r="AH33" i="1" s="1"/>
  <c r="AG43" i="1"/>
  <c r="AG33" i="1" s="1"/>
  <c r="AF43" i="1"/>
  <c r="AF33" i="1" s="1"/>
  <c r="L40" i="3"/>
  <c r="AE43" i="1" s="1"/>
  <c r="AE33" i="1" s="1"/>
  <c r="AC43" i="1"/>
  <c r="AC33" i="1" s="1"/>
  <c r="AB43" i="1"/>
  <c r="AB33" i="1" s="1"/>
  <c r="AA43" i="1"/>
  <c r="AA33" i="1" s="1"/>
  <c r="G40" i="3"/>
  <c r="Z43" i="1" s="1"/>
  <c r="Z33" i="1" s="1"/>
  <c r="X43" i="1"/>
  <c r="X33" i="1" s="1"/>
  <c r="W43" i="1"/>
  <c r="W33" i="1" s="1"/>
  <c r="V43" i="1"/>
  <c r="V33" i="1" s="1"/>
  <c r="B40" i="3"/>
  <c r="U43" i="1" s="1"/>
  <c r="U33" i="1" s="1"/>
  <c r="F39" i="3"/>
  <c r="Q27" i="3"/>
  <c r="Q40" i="3" s="1"/>
  <c r="AJ43" i="1" s="1"/>
  <c r="P27" i="3"/>
  <c r="P40" i="3" s="1"/>
  <c r="AI43" i="1" s="1"/>
  <c r="K27" i="3"/>
  <c r="F27" i="3"/>
  <c r="O24" i="3"/>
  <c r="P43" i="1" s="1"/>
  <c r="N24" i="3"/>
  <c r="O43" i="1" s="1"/>
  <c r="M24" i="3"/>
  <c r="N43" i="1" s="1"/>
  <c r="L24" i="3"/>
  <c r="M43" i="1" s="1"/>
  <c r="J24" i="3"/>
  <c r="K43" i="1" s="1"/>
  <c r="I24" i="3"/>
  <c r="J43" i="1" s="1"/>
  <c r="H24" i="3"/>
  <c r="I43" i="1" s="1"/>
  <c r="G24" i="3"/>
  <c r="H43" i="1" s="1"/>
  <c r="E24" i="3"/>
  <c r="F43" i="1" s="1"/>
  <c r="D24" i="3"/>
  <c r="E43" i="1" s="1"/>
  <c r="C24" i="3"/>
  <c r="D43" i="1" s="1"/>
  <c r="B24" i="3"/>
  <c r="C43" i="1" s="1"/>
  <c r="Q11" i="3"/>
  <c r="P11" i="3"/>
  <c r="P24" i="3" s="1"/>
  <c r="Q43" i="1" s="1"/>
  <c r="K11" i="3"/>
  <c r="F11" i="3"/>
  <c r="E42" i="1"/>
  <c r="H42" i="1"/>
  <c r="Q24" i="6" l="1"/>
  <c r="R46" i="1" s="1"/>
  <c r="Q40" i="7"/>
  <c r="AJ47" i="1" s="1"/>
  <c r="P55" i="7"/>
  <c r="Q55" i="7"/>
  <c r="K46" i="2"/>
  <c r="Q46" i="2"/>
  <c r="Q24" i="3"/>
  <c r="R43" i="1" s="1"/>
  <c r="O56" i="2"/>
  <c r="G56" i="2"/>
  <c r="M56" i="2"/>
  <c r="K40" i="2"/>
  <c r="AD42" i="1" s="1"/>
  <c r="Q40" i="2"/>
  <c r="AJ42" i="1" s="1"/>
  <c r="Q24" i="2"/>
  <c r="R42" i="1" s="1"/>
  <c r="F40" i="2"/>
  <c r="Y42" i="1" s="1"/>
  <c r="K24" i="2"/>
  <c r="L42" i="1" s="1"/>
  <c r="AD36" i="1"/>
  <c r="AF38" i="1"/>
  <c r="O32" i="1"/>
  <c r="AY42" i="1"/>
  <c r="F33" i="1"/>
  <c r="AP43" i="1"/>
  <c r="AP33" i="1" s="1"/>
  <c r="H32" i="1"/>
  <c r="AR42" i="1"/>
  <c r="H33" i="1"/>
  <c r="AR43" i="1"/>
  <c r="AR33" i="1" s="1"/>
  <c r="O33" i="1"/>
  <c r="AY43" i="1"/>
  <c r="AY33" i="1" s="1"/>
  <c r="E34" i="1"/>
  <c r="AO44" i="1"/>
  <c r="AO34" i="1" s="1"/>
  <c r="M34" i="1"/>
  <c r="AW44" i="1"/>
  <c r="E35" i="1"/>
  <c r="AO45" i="1"/>
  <c r="AO35" i="1" s="1"/>
  <c r="M35" i="1"/>
  <c r="AW45" i="1"/>
  <c r="D36" i="1"/>
  <c r="AN46" i="1"/>
  <c r="AN36" i="1" s="1"/>
  <c r="K36" i="1"/>
  <c r="AU46" i="1"/>
  <c r="AU36" i="1" s="1"/>
  <c r="D37" i="1"/>
  <c r="AN47" i="1"/>
  <c r="AN37" i="1" s="1"/>
  <c r="K37" i="1"/>
  <c r="AU47" i="1"/>
  <c r="AU37" i="1" s="1"/>
  <c r="C32" i="1"/>
  <c r="AM42" i="1"/>
  <c r="J32" i="1"/>
  <c r="AT42" i="1"/>
  <c r="F34" i="1"/>
  <c r="AP44" i="1"/>
  <c r="AP34" i="1" s="1"/>
  <c r="N34" i="1"/>
  <c r="AX44" i="1"/>
  <c r="AX34" i="1" s="1"/>
  <c r="F35" i="1"/>
  <c r="AP45" i="1"/>
  <c r="AP35" i="1" s="1"/>
  <c r="N35" i="1"/>
  <c r="AX45" i="1"/>
  <c r="AX35" i="1" s="1"/>
  <c r="E36" i="1"/>
  <c r="AO46" i="1"/>
  <c r="AO36" i="1" s="1"/>
  <c r="M36" i="1"/>
  <c r="AW46" i="1"/>
  <c r="E37" i="1"/>
  <c r="AO47" i="1"/>
  <c r="AO37" i="1" s="1"/>
  <c r="M37" i="1"/>
  <c r="AW47" i="1"/>
  <c r="D32" i="1"/>
  <c r="AN42" i="1"/>
  <c r="K32" i="1"/>
  <c r="AU42" i="1"/>
  <c r="C33" i="1"/>
  <c r="AM43" i="1"/>
  <c r="AM33" i="1" s="1"/>
  <c r="J33" i="1"/>
  <c r="AT43" i="1"/>
  <c r="AT33" i="1" s="1"/>
  <c r="H34" i="1"/>
  <c r="AR44" i="1"/>
  <c r="O34" i="1"/>
  <c r="AY44" i="1"/>
  <c r="AY34" i="1" s="1"/>
  <c r="H35" i="1"/>
  <c r="AR45" i="1"/>
  <c r="O35" i="1"/>
  <c r="AY45" i="1"/>
  <c r="AY35" i="1" s="1"/>
  <c r="F36" i="1"/>
  <c r="AP46" i="1"/>
  <c r="AP36" i="1" s="1"/>
  <c r="N36" i="1"/>
  <c r="AX46" i="1"/>
  <c r="AX36" i="1" s="1"/>
  <c r="F37" i="1"/>
  <c r="AP47" i="1"/>
  <c r="AP37" i="1" s="1"/>
  <c r="N37" i="1"/>
  <c r="AX47" i="1"/>
  <c r="AX37" i="1" s="1"/>
  <c r="P33" i="1"/>
  <c r="AZ43" i="1"/>
  <c r="AZ33" i="1" s="1"/>
  <c r="I34" i="1"/>
  <c r="AS44" i="1"/>
  <c r="AS34" i="1" s="1"/>
  <c r="P34" i="1"/>
  <c r="AZ44" i="1"/>
  <c r="AZ34" i="1" s="1"/>
  <c r="I35" i="1"/>
  <c r="AS45" i="1"/>
  <c r="AS35" i="1" s="1"/>
  <c r="P35" i="1"/>
  <c r="AZ45" i="1"/>
  <c r="AZ35" i="1" s="1"/>
  <c r="H36" i="1"/>
  <c r="AR46" i="1"/>
  <c r="O36" i="1"/>
  <c r="AY46" i="1"/>
  <c r="AY36" i="1" s="1"/>
  <c r="H37" i="1"/>
  <c r="AR47" i="1"/>
  <c r="O37" i="1"/>
  <c r="AY47" i="1"/>
  <c r="AY37" i="1" s="1"/>
  <c r="F32" i="1"/>
  <c r="AP42" i="1"/>
  <c r="N32" i="1"/>
  <c r="AX42" i="1"/>
  <c r="I33" i="1"/>
  <c r="AS43" i="1"/>
  <c r="AS33" i="1" s="1"/>
  <c r="K33" i="1"/>
  <c r="AU43" i="1"/>
  <c r="AU33" i="1" s="1"/>
  <c r="E33" i="1"/>
  <c r="AO43" i="1"/>
  <c r="AO33" i="1" s="1"/>
  <c r="M33" i="1"/>
  <c r="AW43" i="1"/>
  <c r="AW33" i="1" s="1"/>
  <c r="AI58" i="1"/>
  <c r="Y68" i="1"/>
  <c r="C34" i="1"/>
  <c r="AM44" i="1"/>
  <c r="J34" i="1"/>
  <c r="AT44" i="1"/>
  <c r="AT34" i="1" s="1"/>
  <c r="C35" i="1"/>
  <c r="AM45" i="1"/>
  <c r="J35" i="1"/>
  <c r="AT45" i="1"/>
  <c r="AT35" i="1" s="1"/>
  <c r="I36" i="1"/>
  <c r="AS46" i="1"/>
  <c r="AS36" i="1" s="1"/>
  <c r="P36" i="1"/>
  <c r="AZ46" i="1"/>
  <c r="AZ36" i="1" s="1"/>
  <c r="I37" i="1"/>
  <c r="AS47" i="1"/>
  <c r="AS37" i="1" s="1"/>
  <c r="P37" i="1"/>
  <c r="AZ47" i="1"/>
  <c r="AZ37" i="1" s="1"/>
  <c r="E32" i="1"/>
  <c r="AO42" i="1"/>
  <c r="D33" i="1"/>
  <c r="AN43" i="1"/>
  <c r="AN33" i="1" s="1"/>
  <c r="M32" i="1"/>
  <c r="AW42" i="1"/>
  <c r="N33" i="1"/>
  <c r="AX43" i="1"/>
  <c r="AX33" i="1" s="1"/>
  <c r="AJ58" i="1"/>
  <c r="AD68" i="1"/>
  <c r="K34" i="1"/>
  <c r="AU44" i="1"/>
  <c r="AU34" i="1" s="1"/>
  <c r="V34" i="1"/>
  <c r="AJ34" i="1" s="1"/>
  <c r="AN44" i="1"/>
  <c r="AN34" i="1" s="1"/>
  <c r="D35" i="1"/>
  <c r="AN45" i="1"/>
  <c r="AN35" i="1" s="1"/>
  <c r="K35" i="1"/>
  <c r="AU45" i="1"/>
  <c r="AU35" i="1" s="1"/>
  <c r="C36" i="1"/>
  <c r="AM46" i="1"/>
  <c r="J36" i="1"/>
  <c r="AT46" i="1"/>
  <c r="AT36" i="1" s="1"/>
  <c r="C37" i="1"/>
  <c r="AM47" i="1"/>
  <c r="J37" i="1"/>
  <c r="AT47" i="1"/>
  <c r="AT37" i="1" s="1"/>
  <c r="I32" i="1"/>
  <c r="AS42" i="1"/>
  <c r="P32" i="1"/>
  <c r="AZ42" i="1"/>
  <c r="AI68" i="1"/>
  <c r="F24" i="2"/>
  <c r="G42" i="1" s="1"/>
  <c r="AJ68" i="1"/>
  <c r="AI34" i="1"/>
  <c r="AI35" i="1"/>
  <c r="F40" i="6"/>
  <c r="Y46" i="1" s="1"/>
  <c r="F24" i="7"/>
  <c r="G47" i="1" s="1"/>
  <c r="P24" i="2"/>
  <c r="Q42" i="1" s="1"/>
  <c r="P40" i="2"/>
  <c r="AI42" i="1" s="1"/>
  <c r="F24" i="3"/>
  <c r="G43" i="1" s="1"/>
  <c r="F40" i="3"/>
  <c r="Y43" i="1" s="1"/>
  <c r="Y58" i="1"/>
  <c r="Q24" i="4"/>
  <c r="R44" i="1" s="1"/>
  <c r="AJ44" i="1"/>
  <c r="Q24" i="5"/>
  <c r="R45" i="1" s="1"/>
  <c r="AJ45" i="1"/>
  <c r="K40" i="6"/>
  <c r="AD46" i="1" s="1"/>
  <c r="K24" i="7"/>
  <c r="L47" i="1" s="1"/>
  <c r="AD37" i="1"/>
  <c r="AD58" i="1"/>
  <c r="AD34" i="1"/>
  <c r="P40" i="6"/>
  <c r="AI46" i="1" s="1"/>
  <c r="AI36" i="1"/>
  <c r="P24" i="7"/>
  <c r="Q47" i="1" s="1"/>
  <c r="AI37" i="1"/>
  <c r="K24" i="3"/>
  <c r="L43" i="1" s="1"/>
  <c r="K40" i="3"/>
  <c r="AD43" i="1" s="1"/>
  <c r="AJ33" i="1"/>
  <c r="Y33" i="1"/>
  <c r="AD33" i="1"/>
  <c r="AI33" i="1"/>
  <c r="W38" i="1"/>
  <c r="AG38" i="1"/>
  <c r="X38" i="1"/>
  <c r="AA38" i="1"/>
  <c r="AH38" i="1"/>
  <c r="AJ35" i="1"/>
  <c r="Y35" i="1"/>
  <c r="AJ36" i="1"/>
  <c r="Y36" i="1"/>
  <c r="AJ37" i="1"/>
  <c r="Y37" i="1"/>
  <c r="AC38" i="1"/>
  <c r="AD35" i="1"/>
  <c r="AB38" i="1"/>
  <c r="AI32" i="1"/>
  <c r="AE38" i="1"/>
  <c r="AJ32" i="1"/>
  <c r="Y32" i="1"/>
  <c r="U38" i="1"/>
  <c r="AD32" i="1"/>
  <c r="Z38" i="1"/>
  <c r="Q43" i="2"/>
  <c r="F43" i="2"/>
  <c r="P43" i="2"/>
  <c r="K43" i="7"/>
  <c r="Q43" i="7"/>
  <c r="F43" i="7"/>
  <c r="F56" i="7" s="1"/>
  <c r="P43" i="7"/>
  <c r="V48" i="1"/>
  <c r="X48" i="1"/>
  <c r="AF48" i="1"/>
  <c r="AH48" i="1"/>
  <c r="AB48" i="1"/>
  <c r="K43" i="6"/>
  <c r="K56" i="6" s="1"/>
  <c r="Q43" i="6"/>
  <c r="Q56" i="6" s="1"/>
  <c r="F43" i="6"/>
  <c r="F56" i="6" s="1"/>
  <c r="P43" i="6"/>
  <c r="P56" i="6" s="1"/>
  <c r="Z48" i="1"/>
  <c r="K43" i="5"/>
  <c r="Q43" i="5"/>
  <c r="F43" i="5"/>
  <c r="P43" i="5"/>
  <c r="K43" i="4"/>
  <c r="K56" i="4" s="1"/>
  <c r="Q43" i="4"/>
  <c r="Q56" i="4" s="1"/>
  <c r="F43" i="4"/>
  <c r="F56" i="4" s="1"/>
  <c r="P43" i="4"/>
  <c r="P56" i="4" s="1"/>
  <c r="AC48" i="1"/>
  <c r="AA48" i="1"/>
  <c r="AE48" i="1"/>
  <c r="U48" i="1"/>
  <c r="AG48" i="1"/>
  <c r="W48" i="1"/>
  <c r="K43" i="3"/>
  <c r="Q43" i="3"/>
  <c r="F43" i="3"/>
  <c r="F56" i="3" s="1"/>
  <c r="P43" i="3"/>
  <c r="P56" i="7" l="1"/>
  <c r="K56" i="7"/>
  <c r="Q56" i="7"/>
  <c r="Q37" i="1"/>
  <c r="P56" i="5"/>
  <c r="K56" i="5"/>
  <c r="F56" i="5"/>
  <c r="Q56" i="5"/>
  <c r="L34" i="1"/>
  <c r="P56" i="3"/>
  <c r="C38" i="1"/>
  <c r="Q56" i="2"/>
  <c r="Q34" i="1"/>
  <c r="G36" i="1"/>
  <c r="D38" i="1"/>
  <c r="G37" i="1"/>
  <c r="L32" i="1"/>
  <c r="Q32" i="1"/>
  <c r="M38" i="1"/>
  <c r="I38" i="1"/>
  <c r="G34" i="1"/>
  <c r="L33" i="1"/>
  <c r="O38" i="1"/>
  <c r="P38" i="1"/>
  <c r="V38" i="1"/>
  <c r="R36" i="1"/>
  <c r="G33" i="1"/>
  <c r="R35" i="1"/>
  <c r="F38" i="1"/>
  <c r="Q36" i="1"/>
  <c r="Y34" i="1"/>
  <c r="AJ38" i="1"/>
  <c r="R32" i="1"/>
  <c r="AJ48" i="1"/>
  <c r="R37" i="1"/>
  <c r="K38" i="1"/>
  <c r="R34" i="1"/>
  <c r="R33" i="1"/>
  <c r="Q35" i="1"/>
  <c r="H38" i="1"/>
  <c r="G32" i="1"/>
  <c r="G35" i="1"/>
  <c r="N38" i="1"/>
  <c r="Q33" i="1"/>
  <c r="L35" i="1"/>
  <c r="AX38" i="1"/>
  <c r="AR34" i="1"/>
  <c r="AV34" i="1" s="1"/>
  <c r="AV44" i="1"/>
  <c r="AU32" i="1"/>
  <c r="AU38" i="1" s="1"/>
  <c r="AU48" i="1"/>
  <c r="AW37" i="1"/>
  <c r="BA37" i="1" s="1"/>
  <c r="BA47" i="1"/>
  <c r="AM32" i="1"/>
  <c r="AM48" i="1"/>
  <c r="BA45" i="1"/>
  <c r="AW35" i="1"/>
  <c r="BA35" i="1" s="1"/>
  <c r="AR32" i="1"/>
  <c r="AR48" i="1"/>
  <c r="AM34" i="1"/>
  <c r="AQ44" i="1"/>
  <c r="AX32" i="1"/>
  <c r="AX48" i="1"/>
  <c r="AR36" i="1"/>
  <c r="AV36" i="1" s="1"/>
  <c r="AV46" i="1"/>
  <c r="AR35" i="1"/>
  <c r="AV35" i="1" s="1"/>
  <c r="AV45" i="1"/>
  <c r="AN32" i="1"/>
  <c r="AN38" i="1" s="1"/>
  <c r="AN48" i="1"/>
  <c r="AZ32" i="1"/>
  <c r="AZ38" i="1" s="1"/>
  <c r="AZ48" i="1"/>
  <c r="AM36" i="1"/>
  <c r="AQ46" i="1"/>
  <c r="AO32" i="1"/>
  <c r="AO38" i="1" s="1"/>
  <c r="AO48" i="1"/>
  <c r="AM35" i="1"/>
  <c r="AQ35" i="1" s="1"/>
  <c r="AQ45" i="1"/>
  <c r="L36" i="1"/>
  <c r="E38" i="1"/>
  <c r="AP48" i="1"/>
  <c r="AP32" i="1"/>
  <c r="AR37" i="1"/>
  <c r="AV37" i="1" s="1"/>
  <c r="AV47" i="1"/>
  <c r="AQ33" i="1"/>
  <c r="BB33" i="1"/>
  <c r="AW36" i="1"/>
  <c r="BA36" i="1" s="1"/>
  <c r="BA46" i="1"/>
  <c r="AT32" i="1"/>
  <c r="AT38" i="1" s="1"/>
  <c r="AT48" i="1"/>
  <c r="BA44" i="1"/>
  <c r="AW34" i="1"/>
  <c r="BA34" i="1" s="1"/>
  <c r="AV33" i="1"/>
  <c r="AY32" i="1"/>
  <c r="AY38" i="1" s="1"/>
  <c r="AY48" i="1"/>
  <c r="AS32" i="1"/>
  <c r="AS38" i="1" s="1"/>
  <c r="AS48" i="1"/>
  <c r="AM37" i="1"/>
  <c r="AQ47" i="1"/>
  <c r="AW32" i="1"/>
  <c r="AW48" i="1"/>
  <c r="BA33" i="1"/>
  <c r="L37" i="1"/>
  <c r="J38" i="1"/>
  <c r="F56" i="2"/>
  <c r="AD38" i="1"/>
  <c r="AI38" i="1"/>
  <c r="K56" i="2"/>
  <c r="Y38" i="1"/>
  <c r="K56" i="3"/>
  <c r="Y48" i="1"/>
  <c r="P56" i="2"/>
  <c r="AI48" i="1"/>
  <c r="AD48" i="1"/>
  <c r="Q56" i="3"/>
  <c r="Q38" i="1" l="1"/>
  <c r="R38" i="1"/>
  <c r="G38" i="1"/>
  <c r="L38" i="1"/>
  <c r="BA32" i="1"/>
  <c r="BA38" i="1" s="1"/>
  <c r="AW38" i="1"/>
  <c r="AQ48" i="1"/>
  <c r="AV48" i="1"/>
  <c r="AQ37" i="1"/>
  <c r="BB37" i="1"/>
  <c r="BB32" i="1"/>
  <c r="AP38" i="1"/>
  <c r="AQ36" i="1"/>
  <c r="BB36" i="1"/>
  <c r="BB34" i="1"/>
  <c r="AQ34" i="1"/>
  <c r="AQ32" i="1"/>
  <c r="AM38" i="1"/>
  <c r="BA48" i="1"/>
  <c r="AV32" i="1"/>
  <c r="AV38" i="1" s="1"/>
  <c r="AR38" i="1"/>
  <c r="BB35" i="1"/>
  <c r="R63" i="1"/>
  <c r="R64" i="1"/>
  <c r="R65" i="1"/>
  <c r="R66" i="1"/>
  <c r="R67" i="1"/>
  <c r="M68" i="1"/>
  <c r="N68" i="1"/>
  <c r="O68" i="1"/>
  <c r="P68" i="1"/>
  <c r="Q63" i="1"/>
  <c r="Q64" i="1"/>
  <c r="Q65" i="1"/>
  <c r="Q66" i="1"/>
  <c r="Q67" i="1"/>
  <c r="L63" i="1"/>
  <c r="L64" i="1"/>
  <c r="L65" i="1"/>
  <c r="L66" i="1"/>
  <c r="L67" i="1"/>
  <c r="G63" i="1"/>
  <c r="G64" i="1"/>
  <c r="G65" i="1"/>
  <c r="G66" i="1"/>
  <c r="G67" i="1"/>
  <c r="R62" i="1"/>
  <c r="Q62" i="1"/>
  <c r="L62" i="1"/>
  <c r="G62" i="1"/>
  <c r="BB38" i="1" l="1"/>
  <c r="AQ38" i="1"/>
  <c r="G68" i="1"/>
  <c r="Q68" i="1"/>
  <c r="L68" i="1"/>
  <c r="R68" i="1"/>
  <c r="R53" i="1"/>
  <c r="R54" i="1"/>
  <c r="R55" i="1"/>
  <c r="R56" i="1"/>
  <c r="R57" i="1"/>
  <c r="Q53" i="1"/>
  <c r="Q54" i="1"/>
  <c r="Q55" i="1"/>
  <c r="Q56" i="1"/>
  <c r="Q57" i="1"/>
  <c r="L53" i="1"/>
  <c r="L54" i="1"/>
  <c r="L55" i="1"/>
  <c r="L56" i="1"/>
  <c r="L57" i="1"/>
  <c r="G53" i="1"/>
  <c r="G54" i="1"/>
  <c r="G55" i="1"/>
  <c r="G56" i="1"/>
  <c r="G57" i="1"/>
  <c r="R52" i="1"/>
  <c r="Q52" i="1"/>
  <c r="L52" i="1"/>
  <c r="G52" i="1"/>
  <c r="L48" i="1"/>
  <c r="G48" i="1"/>
  <c r="K68" i="1"/>
  <c r="J68" i="1"/>
  <c r="I68" i="1"/>
  <c r="H68" i="1"/>
  <c r="F68" i="1"/>
  <c r="D68" i="1"/>
  <c r="C68" i="1"/>
  <c r="P58" i="1"/>
  <c r="O58" i="1"/>
  <c r="N58" i="1"/>
  <c r="M58" i="1"/>
  <c r="K58" i="1"/>
  <c r="J58" i="1"/>
  <c r="I58" i="1"/>
  <c r="H58" i="1"/>
  <c r="F58" i="1"/>
  <c r="E58" i="1"/>
  <c r="D58" i="1"/>
  <c r="C58" i="1"/>
  <c r="P48" i="1"/>
  <c r="O48" i="1"/>
  <c r="N48" i="1"/>
  <c r="M48" i="1"/>
  <c r="K48" i="1"/>
  <c r="J48" i="1"/>
  <c r="I48" i="1"/>
  <c r="H48" i="1"/>
  <c r="F48" i="1"/>
  <c r="E48" i="1"/>
  <c r="D48" i="1"/>
  <c r="C48" i="1"/>
  <c r="G58" i="1" l="1"/>
  <c r="Q48" i="1"/>
  <c r="Q58" i="1"/>
  <c r="R58" i="1"/>
  <c r="L58" i="1"/>
  <c r="R48" i="1"/>
  <c r="E68" i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H21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H31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P52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ID#AAABF8T_CgM
Gladys Zunilda Monges Rojas    (2024-02-06 13:56:01)
ajuste realizado al 31/12/2023 = + cantidad 10</t>
        </r>
      </text>
    </comment>
    <comment ref="P53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P54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ID#AAABF8T_Cg8
Gladys Zunilda Monges Rojas    (2024-02-06 13:56:01)
ajuste realizado al  31/12/2023 - cantidad + 9</t>
        </r>
      </text>
    </comment>
  </commentList>
</comments>
</file>

<file path=xl/sharedStrings.xml><?xml version="1.0" encoding="utf-8"?>
<sst xmlns="http://schemas.openxmlformats.org/spreadsheetml/2006/main" count="1138" uniqueCount="142">
  <si>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</si>
  <si>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</si>
  <si>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</si>
  <si>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</si>
  <si>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</si>
  <si>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</si>
  <si>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</si>
  <si>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</si>
  <si>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</si>
  <si>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</si>
  <si>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</si>
  <si>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</si>
  <si>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</si>
  <si>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</si>
  <si>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</si>
  <si>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</si>
  <si>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</si>
  <si>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</si>
  <si>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</si>
  <si>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</si>
  <si>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</si>
  <si>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</si>
  <si>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</si>
  <si>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</si>
  <si>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Caducidad de Instancia</t>
  </si>
  <si>
    <t>Homologacion de acuerdo</t>
  </si>
  <si>
    <t>Desistimiento de la accion/instancia</t>
  </si>
  <si>
    <t>Garantias constitucionales</t>
  </si>
  <si>
    <t xml:space="preserve">Otros </t>
  </si>
  <si>
    <t>FORMULARIO DE RECOPILACION Y PROCESAMIENTO DE DATOS ESTADISTICOS</t>
  </si>
  <si>
    <t>DIRECCION DE ESTADISTICA JUDICIAL-DIVISION ESTADISTICA NO PENAL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</si>
  <si>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</si>
  <si>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</si>
  <si>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</si>
  <si>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</si>
  <si>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</si>
  <si>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SECRETARIA 1</t>
  </si>
  <si>
    <t>SECRETARIA 2</t>
  </si>
  <si>
    <t>AÑO: 2024</t>
  </si>
  <si>
    <t>INDICADOR: NUMERO DE  AUTOS INTERLOCUTORIOS QUE PONEN FIN AL PROCESO, DESGLOSADO POR TIPO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</si>
  <si>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</si>
  <si>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</si>
  <si>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</si>
  <si>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</si>
  <si>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</si>
  <si>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</si>
  <si>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</si>
  <si>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</si>
  <si>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</si>
  <si>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</si>
  <si>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11</t>
  </si>
  <si>
    <t>SECRETARIA 12</t>
  </si>
  <si>
    <t>** Primer Sria. 1</t>
  </si>
  <si>
    <t>** Segundo Sria. 3</t>
  </si>
  <si>
    <t>** Tercer Sria.  5</t>
  </si>
  <si>
    <t>** Cuarto Sria. 7</t>
  </si>
  <si>
    <t xml:space="preserve">** Quinto Sria. 9 </t>
  </si>
  <si>
    <t>** Sexto Sri. 11</t>
  </si>
  <si>
    <t>** Primer Sria. 2</t>
  </si>
  <si>
    <t>** Segundo Sria. 4</t>
  </si>
  <si>
    <t>** Tercer Sria. 6</t>
  </si>
  <si>
    <t>** Cuarto Sria. 8</t>
  </si>
  <si>
    <t>** Quinto Sria. 10</t>
  </si>
  <si>
    <t>** Sexto Sria. 12</t>
  </si>
  <si>
    <t xml:space="preserve">NOMBRE DEL MAGISTRADO: </t>
  </si>
  <si>
    <t>Conceder/Denegar (B.P.L.S.G.)</t>
  </si>
  <si>
    <t>NOMBRE  Y APELLIDO DE MAGISTRADO</t>
  </si>
  <si>
    <t>EDAD</t>
  </si>
  <si>
    <t>SEXO</t>
  </si>
  <si>
    <t>ANTIGUEDAD EN EL CARGO</t>
  </si>
  <si>
    <t>0 A 5 AÑOS</t>
  </si>
  <si>
    <t>5 A 10 AÑOS</t>
  </si>
  <si>
    <t>10 A 15 AÑOS</t>
  </si>
  <si>
    <t>15 A 20 AÑOS</t>
  </si>
  <si>
    <t>ESTUDIOS</t>
  </si>
  <si>
    <t>ABOGADO</t>
  </si>
  <si>
    <t>MAGISTER</t>
  </si>
  <si>
    <t>DOCTOR</t>
  </si>
  <si>
    <t>INDICADOR DE LA CARRERA JUDICIAL-AÑO 2024</t>
  </si>
  <si>
    <t>VINCULACION</t>
  </si>
  <si>
    <t>25 a 30 AÑOS</t>
  </si>
  <si>
    <t>AUTOS INTERLOCUTORIOS REFERENCIALES</t>
  </si>
  <si>
    <t>DATOS CONSOLIDADOS</t>
  </si>
  <si>
    <t>TOTAL DE AUTOS INTERLOCUTORIOS DICTADOS</t>
  </si>
  <si>
    <t>POST-DR</t>
  </si>
  <si>
    <t>35 a 40 AÑOS</t>
  </si>
  <si>
    <t>Medidas cautelares de proteccion (inscripcion judicial guarda/abrigo)</t>
  </si>
  <si>
    <t>Excepcion de incompetencia de jurisdiccion</t>
  </si>
  <si>
    <t>Excepcion de fata de personeria</t>
  </si>
  <si>
    <t>Finiquito de la excepcion de pago</t>
  </si>
  <si>
    <t>Liquidacion de gasto</t>
  </si>
  <si>
    <t>Finiquito de la ejecucion de sentencia</t>
  </si>
  <si>
    <t>Incidente de nulidad de actuaciones</t>
  </si>
  <si>
    <t>PRIMERA INSTANCIA - Niñez y Adolescencia</t>
  </si>
  <si>
    <t>JUZGADO NIÑEZ Y ADOLESCENCIA - PRIMER TURNO</t>
  </si>
  <si>
    <t>JUZGADO NIÑEZ Y ADOLÑESCENCIA - SEGUNDO TURNO</t>
  </si>
  <si>
    <t>JUZGADO NIÑEZ Y ADOLÑESCENCIA - TERCER TURNO</t>
  </si>
  <si>
    <t>JUZGADO NIÑEZ Y ADOLÑESCENCIA - CUARTO TURNO</t>
  </si>
  <si>
    <t>JUZGADO NIÑEZ Y ADOLÑESCENCIA - QUINTO TURNO</t>
  </si>
  <si>
    <t>JUZGADO NIÑEZ Y ADOLÑESCENCIA - SEXTO TURNO</t>
  </si>
  <si>
    <t>PRIMERA INSTANCIA - NIÑEZ Y ADOLESCENCIA</t>
  </si>
  <si>
    <t>DIRECCION DE ESTADISTICA JUDICIAL-DIVISION ESTADISTICAS NO PENALES (CAPITAL) - SECCION ESTADISTICA (CIRCUNSCRIPCIONES)</t>
  </si>
  <si>
    <t>FECHA DE VINCULACION</t>
  </si>
  <si>
    <t>ESTADO</t>
  </si>
  <si>
    <t>FECHA DE ESTADO</t>
  </si>
  <si>
    <t>DESDE</t>
  </si>
  <si>
    <t>HASTA</t>
  </si>
  <si>
    <t xml:space="preserve">CIRCUNSCRIPCION JUDICIAL: </t>
  </si>
  <si>
    <t>INSTANCIA</t>
  </si>
  <si>
    <t>FUERO</t>
  </si>
  <si>
    <t>CIUDAD / LOCALIDAD</t>
  </si>
  <si>
    <t>CANTIDAD DE SECRETARIA</t>
  </si>
  <si>
    <t>VINCULACIÓN:</t>
  </si>
  <si>
    <t>ANTIGÜEDAD</t>
  </si>
  <si>
    <t>Titular</t>
  </si>
  <si>
    <t>Masculino</t>
  </si>
  <si>
    <t>JUBILADO</t>
  </si>
  <si>
    <t>Interino</t>
  </si>
  <si>
    <t>Femenino</t>
  </si>
  <si>
    <t>SUSPENDIDO</t>
  </si>
  <si>
    <t>Itinerante</t>
  </si>
  <si>
    <t>EN EJERCICIO</t>
  </si>
  <si>
    <t>DESTITUIDO</t>
  </si>
  <si>
    <t>40 a 45 AÑOS</t>
  </si>
  <si>
    <t>45 a 50 AÑOS</t>
  </si>
  <si>
    <t>SECRETARIA</t>
  </si>
  <si>
    <t>CANTIDAD DE SECRETARIAS</t>
  </si>
  <si>
    <t>PRIMERA</t>
  </si>
  <si>
    <t>CyC</t>
  </si>
  <si>
    <t>SECUNDA</t>
  </si>
  <si>
    <t>NyA</t>
  </si>
  <si>
    <t>LAB</t>
  </si>
  <si>
    <t>PENAL</t>
  </si>
  <si>
    <t>GARANTIAS</t>
  </si>
  <si>
    <t>SENTENCIA</t>
  </si>
  <si>
    <t>UNIPERSONAL</t>
  </si>
  <si>
    <t>EJECUCION</t>
  </si>
  <si>
    <t>PENAL ADOLESCENTE</t>
  </si>
  <si>
    <t>TOTAL ACTIVOS</t>
  </si>
  <si>
    <t>DIRECCION DE ESTADISTICA JUDICIAL - ESTADISTICA NO PENAL</t>
  </si>
  <si>
    <t>DIRECCION DE ESTADISTICA JUDICIAL -ESTADISTICA NO PENAL</t>
  </si>
  <si>
    <t>AÑO: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</si>
</sst>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sz val="12"/>
      <name val="Bahnschrift Light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20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7CFBD"/>
        <bgColor rgb="FFC7CFBD"/>
      </patternFill>
    </fill>
    <fill>
      <patternFill patternType="solid">
        <fgColor rgb="FFE3E7DE"/>
        <bgColor rgb="FFE3E7DE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E3E7DE"/>
      </patternFill>
    </fill>
    <fill>
      <patternFill patternType="solid">
        <fgColor theme="0"/>
        <bgColor rgb="FFE3E7DE"/>
      </patternFill>
    </fill>
    <fill>
      <patternFill patternType="solid">
        <fgColor rgb="FFE3E7DE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0"/>
        <bgColor rgb="FFC7CFBD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1" tint="0.3499862666707357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13" xfId="0" applyBorder="1"/>
    <xf numFmtId="0" fontId="4" fillId="0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17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2" fillId="0" borderId="0" xfId="0" applyFont="1" applyFill="1" applyBorder="1"/>
    <xf numFmtId="0" fontId="6" fillId="0" borderId="0" xfId="0" applyFont="1"/>
    <xf numFmtId="0" fontId="7" fillId="0" borderId="0" xfId="0" applyFont="1"/>
    <xf numFmtId="0" fontId="9" fillId="0" borderId="0" xfId="0" applyFont="1" applyFill="1" applyBorder="1"/>
    <xf numFmtId="0" fontId="2" fillId="7" borderId="21" xfId="0" applyFont="1" applyFill="1" applyBorder="1" applyAlignment="1">
      <alignment horizontal="center"/>
    </xf>
    <xf numFmtId="0" fontId="0" fillId="0" borderId="43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2" fillId="22" borderId="5" xfId="0" applyFont="1" applyFill="1" applyBorder="1" applyAlignment="1"/>
    <xf numFmtId="0" fontId="4" fillId="0" borderId="21" xfId="0" applyFont="1" applyFill="1" applyBorder="1"/>
    <xf numFmtId="0" fontId="4" fillId="9" borderId="21" xfId="0" applyFont="1" applyFill="1" applyBorder="1"/>
    <xf numFmtId="0" fontId="4" fillId="0" borderId="21" xfId="0" applyFont="1" applyBorder="1"/>
    <xf numFmtId="0" fontId="3" fillId="0" borderId="55" xfId="0" applyFont="1" applyBorder="1"/>
    <xf numFmtId="0" fontId="3" fillId="0" borderId="55" xfId="0" applyFont="1" applyFill="1" applyBorder="1"/>
    <xf numFmtId="0" fontId="3" fillId="0" borderId="56" xfId="0" applyFont="1" applyFill="1" applyBorder="1"/>
    <xf numFmtId="0" fontId="0" fillId="0" borderId="27" xfId="0" applyBorder="1"/>
    <xf numFmtId="0" fontId="0" fillId="9" borderId="27" xfId="0" applyFill="1" applyBorder="1"/>
    <xf numFmtId="0" fontId="0" fillId="10" borderId="27" xfId="0" applyFill="1" applyBorder="1"/>
    <xf numFmtId="0" fontId="0" fillId="0" borderId="11" xfId="0" applyBorder="1"/>
    <xf numFmtId="0" fontId="0" fillId="9" borderId="11" xfId="0" applyFill="1" applyBorder="1"/>
    <xf numFmtId="0" fontId="0" fillId="10" borderId="11" xfId="0" applyFill="1" applyBorder="1"/>
    <xf numFmtId="0" fontId="0" fillId="10" borderId="57" xfId="0" applyFill="1" applyBorder="1"/>
    <xf numFmtId="0" fontId="3" fillId="0" borderId="4" xfId="0" applyFont="1" applyFill="1" applyBorder="1"/>
    <xf numFmtId="0" fontId="0" fillId="0" borderId="21" xfId="0" applyBorder="1"/>
    <xf numFmtId="0" fontId="3" fillId="0" borderId="58" xfId="0" applyFont="1" applyBorder="1"/>
    <xf numFmtId="0" fontId="0" fillId="0" borderId="49" xfId="0" applyBorder="1"/>
    <xf numFmtId="0" fontId="0" fillId="9" borderId="49" xfId="0" applyFill="1" applyBorder="1"/>
    <xf numFmtId="0" fontId="0" fillId="10" borderId="59" xfId="0" applyFill="1" applyBorder="1"/>
    <xf numFmtId="0" fontId="8" fillId="8" borderId="60" xfId="0" applyFont="1" applyFill="1" applyBorder="1" applyAlignment="1">
      <alignment horizontal="center" wrapText="1"/>
    </xf>
    <xf numFmtId="0" fontId="8" fillId="8" borderId="61" xfId="0" applyFont="1" applyFill="1" applyBorder="1" applyAlignment="1">
      <alignment horizontal="center" vertical="center"/>
    </xf>
    <xf numFmtId="0" fontId="8" fillId="8" borderId="61" xfId="0" applyFont="1" applyFill="1" applyBorder="1" applyAlignment="1">
      <alignment horizontal="center" vertical="center" wrapText="1"/>
    </xf>
    <xf numFmtId="0" fontId="8" fillId="8" borderId="62" xfId="0" applyFont="1" applyFill="1" applyBorder="1" applyAlignment="1">
      <alignment horizontal="center" vertical="center"/>
    </xf>
    <xf numFmtId="0" fontId="0" fillId="10" borderId="63" xfId="0" applyFill="1" applyBorder="1"/>
    <xf numFmtId="0" fontId="2" fillId="0" borderId="21" xfId="0" applyFont="1" applyBorder="1"/>
    <xf numFmtId="0" fontId="0" fillId="10" borderId="49" xfId="0" applyFill="1" applyBorder="1"/>
    <xf numFmtId="0" fontId="37" fillId="8" borderId="60" xfId="0" applyFont="1" applyFill="1" applyBorder="1" applyAlignment="1">
      <alignment horizontal="center" vertical="center" wrapText="1"/>
    </xf>
    <xf numFmtId="0" fontId="37" fillId="8" borderId="61" xfId="0" applyFont="1" applyFill="1" applyBorder="1" applyAlignment="1">
      <alignment horizontal="center" vertical="center"/>
    </xf>
    <xf numFmtId="0" fontId="37" fillId="8" borderId="61" xfId="0" applyFont="1" applyFill="1" applyBorder="1" applyAlignment="1">
      <alignment horizontal="center" vertical="center" wrapText="1"/>
    </xf>
    <xf numFmtId="0" fontId="37" fillId="8" borderId="62" xfId="0" applyFont="1" applyFill="1" applyBorder="1" applyAlignment="1">
      <alignment horizontal="center" vertical="center"/>
    </xf>
    <xf numFmtId="0" fontId="0" fillId="10" borderId="66" xfId="0" applyFill="1" applyBorder="1"/>
    <xf numFmtId="0" fontId="2" fillId="0" borderId="4" xfId="0" applyFont="1" applyFill="1" applyBorder="1"/>
    <xf numFmtId="0" fontId="38" fillId="0" borderId="21" xfId="0" applyFont="1" applyBorder="1"/>
    <xf numFmtId="0" fontId="38" fillId="0" borderId="5" xfId="0" applyFont="1" applyBorder="1"/>
    <xf numFmtId="0" fontId="4" fillId="0" borderId="19" xfId="0" applyFont="1" applyFill="1" applyBorder="1"/>
    <xf numFmtId="0" fontId="37" fillId="8" borderId="64" xfId="0" applyFont="1" applyFill="1" applyBorder="1" applyAlignment="1">
      <alignment horizontal="center" vertical="center"/>
    </xf>
    <xf numFmtId="0" fontId="37" fillId="8" borderId="64" xfId="0" applyFont="1" applyFill="1" applyBorder="1" applyAlignment="1">
      <alignment horizontal="center" vertical="center" wrapText="1"/>
    </xf>
    <xf numFmtId="0" fontId="37" fillId="8" borderId="65" xfId="0" applyFont="1" applyFill="1" applyBorder="1" applyAlignment="1">
      <alignment horizontal="center" vertical="center"/>
    </xf>
    <xf numFmtId="0" fontId="3" fillId="0" borderId="68" xfId="0" applyFont="1" applyBorder="1"/>
    <xf numFmtId="0" fontId="3" fillId="0" borderId="68" xfId="0" applyFont="1" applyFill="1" applyBorder="1"/>
    <xf numFmtId="0" fontId="3" fillId="0" borderId="10" xfId="0" applyFont="1" applyFill="1" applyBorder="1"/>
    <xf numFmtId="0" fontId="3" fillId="0" borderId="69" xfId="0" applyFont="1" applyBorder="1"/>
    <xf numFmtId="0" fontId="3" fillId="0" borderId="11" xfId="0" applyFont="1" applyFill="1" applyBorder="1"/>
    <xf numFmtId="0" fontId="6" fillId="0" borderId="27" xfId="0" applyFont="1" applyBorder="1"/>
    <xf numFmtId="0" fontId="6" fillId="9" borderId="27" xfId="0" applyFont="1" applyFill="1" applyBorder="1"/>
    <xf numFmtId="0" fontId="6" fillId="0" borderId="49" xfId="0" applyFont="1" applyBorder="1"/>
    <xf numFmtId="0" fontId="6" fillId="9" borderId="49" xfId="0" applyFont="1" applyFill="1" applyBorder="1"/>
    <xf numFmtId="0" fontId="6" fillId="0" borderId="11" xfId="0" applyFont="1" applyBorder="1"/>
    <xf numFmtId="0" fontId="6" fillId="10" borderId="66" xfId="0" applyFont="1" applyFill="1" applyBorder="1"/>
    <xf numFmtId="0" fontId="6" fillId="10" borderId="67" xfId="0" applyFont="1" applyFill="1" applyBorder="1"/>
    <xf numFmtId="0" fontId="2" fillId="0" borderId="21" xfId="0" applyFont="1" applyFill="1" applyBorder="1"/>
    <xf numFmtId="0" fontId="39" fillId="0" borderId="21" xfId="0" applyFont="1" applyBorder="1"/>
    <xf numFmtId="0" fontId="39" fillId="0" borderId="5" xfId="0" applyFont="1" applyBorder="1"/>
    <xf numFmtId="0" fontId="8" fillId="8" borderId="6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vertical="center" wrapText="1"/>
    </xf>
    <xf numFmtId="0" fontId="6" fillId="9" borderId="66" xfId="0" applyFont="1" applyFill="1" applyBorder="1"/>
    <xf numFmtId="0" fontId="6" fillId="10" borderId="39" xfId="0" applyFont="1" applyFill="1" applyBorder="1"/>
    <xf numFmtId="0" fontId="4" fillId="0" borderId="60" xfId="0" applyFont="1" applyFill="1" applyBorder="1"/>
    <xf numFmtId="0" fontId="4" fillId="0" borderId="61" xfId="0" applyFont="1" applyFill="1" applyBorder="1"/>
    <xf numFmtId="0" fontId="37" fillId="8" borderId="60" xfId="0" applyFont="1" applyFill="1" applyBorder="1" applyAlignment="1">
      <alignment horizontal="center" wrapText="1"/>
    </xf>
    <xf numFmtId="0" fontId="3" fillId="0" borderId="70" xfId="0" applyFont="1" applyFill="1" applyBorder="1"/>
    <xf numFmtId="0" fontId="6" fillId="0" borderId="71" xfId="0" applyFont="1" applyBorder="1"/>
    <xf numFmtId="16" fontId="0" fillId="0" borderId="27" xfId="0" applyNumberFormat="1" applyBorder="1"/>
    <xf numFmtId="17" fontId="0" fillId="0" borderId="27" xfId="0" applyNumberFormat="1" applyBorder="1"/>
    <xf numFmtId="0" fontId="14" fillId="0" borderId="0" xfId="0" applyFont="1" applyAlignment="1" applyProtection="1">
      <protection locked="0"/>
    </xf>
    <xf numFmtId="0" fontId="11" fillId="11" borderId="0" xfId="0" applyFont="1" applyFill="1" applyAlignment="1" applyProtection="1">
      <protection locked="0"/>
    </xf>
    <xf numFmtId="0" fontId="14" fillId="11" borderId="0" xfId="0" applyFont="1" applyFill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9" fillId="11" borderId="0" xfId="0" applyFont="1" applyFill="1" applyBorder="1" applyAlignment="1" applyProtection="1">
      <protection locked="0"/>
    </xf>
    <xf numFmtId="0" fontId="16" fillId="11" borderId="0" xfId="0" applyFont="1" applyFill="1" applyBorder="1" applyAlignment="1" applyProtection="1">
      <protection locked="0"/>
    </xf>
    <xf numFmtId="0" fontId="24" fillId="17" borderId="23" xfId="0" applyFont="1" applyFill="1" applyBorder="1" applyAlignment="1" applyProtection="1">
      <protection locked="0"/>
    </xf>
    <xf numFmtId="0" fontId="24" fillId="17" borderId="0" xfId="0" applyFont="1" applyFill="1" applyBorder="1" applyAlignment="1" applyProtection="1">
      <protection locked="0"/>
    </xf>
    <xf numFmtId="0" fontId="24" fillId="17" borderId="24" xfId="0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19" fillId="11" borderId="0" xfId="0" applyFont="1" applyFill="1" applyAlignment="1" applyProtection="1">
      <protection locked="0"/>
    </xf>
    <xf numFmtId="0" fontId="16" fillId="11" borderId="0" xfId="0" applyFont="1" applyFill="1" applyAlignment="1" applyProtection="1">
      <protection locked="0"/>
    </xf>
    <xf numFmtId="0" fontId="12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1" fillId="11" borderId="35" xfId="0" applyFont="1" applyFill="1" applyBorder="1" applyProtection="1">
      <protection locked="0"/>
    </xf>
    <xf numFmtId="0" fontId="14" fillId="4" borderId="35" xfId="0" applyFont="1" applyFill="1" applyBorder="1" applyAlignment="1" applyProtection="1">
      <protection locked="0"/>
    </xf>
    <xf numFmtId="0" fontId="14" fillId="4" borderId="35" xfId="0" applyFont="1" applyFill="1" applyBorder="1" applyProtection="1">
      <protection locked="0"/>
    </xf>
    <xf numFmtId="0" fontId="14" fillId="20" borderId="35" xfId="0" applyFont="1" applyFill="1" applyBorder="1" applyProtection="1">
      <protection locked="0"/>
    </xf>
    <xf numFmtId="0" fontId="11" fillId="0" borderId="35" xfId="0" applyFont="1" applyBorder="1" applyProtection="1">
      <protection locked="0"/>
    </xf>
    <xf numFmtId="0" fontId="25" fillId="14" borderId="35" xfId="0" applyFont="1" applyFill="1" applyBorder="1" applyProtection="1">
      <protection locked="0"/>
    </xf>
    <xf numFmtId="0" fontId="11" fillId="19" borderId="26" xfId="0" applyFont="1" applyFill="1" applyBorder="1" applyProtection="1">
      <protection locked="0"/>
    </xf>
    <xf numFmtId="0" fontId="14" fillId="19" borderId="26" xfId="0" applyFont="1" applyFill="1" applyBorder="1" applyAlignment="1" applyProtection="1">
      <protection locked="0"/>
    </xf>
    <xf numFmtId="0" fontId="14" fillId="19" borderId="26" xfId="0" applyFont="1" applyFill="1" applyBorder="1" applyProtection="1">
      <protection locked="0"/>
    </xf>
    <xf numFmtId="0" fontId="14" fillId="20" borderId="26" xfId="0" applyFont="1" applyFill="1" applyBorder="1" applyProtection="1">
      <protection locked="0"/>
    </xf>
    <xf numFmtId="0" fontId="11" fillId="0" borderId="26" xfId="0" applyFont="1" applyBorder="1" applyProtection="1">
      <protection locked="0"/>
    </xf>
    <xf numFmtId="0" fontId="25" fillId="12" borderId="26" xfId="0" applyFont="1" applyFill="1" applyBorder="1" applyProtection="1">
      <protection locked="0"/>
    </xf>
    <xf numFmtId="0" fontId="11" fillId="11" borderId="26" xfId="0" applyFont="1" applyFill="1" applyBorder="1" applyProtection="1">
      <protection locked="0"/>
    </xf>
    <xf numFmtId="0" fontId="14" fillId="4" borderId="26" xfId="0" applyFont="1" applyFill="1" applyBorder="1" applyAlignment="1" applyProtection="1">
      <protection locked="0"/>
    </xf>
    <xf numFmtId="0" fontId="14" fillId="4" borderId="26" xfId="0" applyFont="1" applyFill="1" applyBorder="1" applyProtection="1">
      <protection locked="0"/>
    </xf>
    <xf numFmtId="0" fontId="25" fillId="14" borderId="26" xfId="0" applyFont="1" applyFill="1" applyBorder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29" xfId="0" applyFont="1" applyFill="1" applyBorder="1" applyAlignment="1" applyProtection="1">
      <alignment vertical="center"/>
      <protection locked="0"/>
    </xf>
    <xf numFmtId="0" fontId="27" fillId="13" borderId="28" xfId="0" applyFont="1" applyFill="1" applyBorder="1" applyAlignment="1" applyProtection="1">
      <alignment horizontal="left" vertical="center" wrapText="1"/>
      <protection locked="0"/>
    </xf>
    <xf numFmtId="0" fontId="12" fillId="11" borderId="0" xfId="0" applyFont="1" applyFill="1" applyAlignment="1" applyProtection="1">
      <alignment wrapText="1"/>
      <protection locked="0"/>
    </xf>
    <xf numFmtId="0" fontId="13" fillId="11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28" fillId="14" borderId="0" xfId="0" applyFont="1" applyFill="1" applyAlignment="1" applyProtection="1">
      <alignment wrapText="1"/>
      <protection locked="0"/>
    </xf>
    <xf numFmtId="0" fontId="29" fillId="14" borderId="0" xfId="0" applyFont="1" applyFill="1" applyAlignment="1" applyProtection="1">
      <alignment wrapText="1"/>
      <protection locked="0"/>
    </xf>
    <xf numFmtId="0" fontId="18" fillId="5" borderId="2" xfId="0" applyFont="1" applyFill="1" applyBorder="1" applyProtection="1">
      <protection locked="0"/>
    </xf>
    <xf numFmtId="0" fontId="17" fillId="4" borderId="30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4" fillId="0" borderId="3" xfId="0" applyFont="1" applyBorder="1" applyProtection="1">
      <protection locked="0"/>
    </xf>
    <xf numFmtId="0" fontId="12" fillId="11" borderId="31" xfId="0" applyFont="1" applyFill="1" applyBorder="1" applyAlignment="1" applyProtection="1">
      <alignment vertical="center" wrapText="1"/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28" fillId="14" borderId="31" xfId="0" applyFont="1" applyFill="1" applyBorder="1" applyAlignment="1" applyProtection="1">
      <alignment vertical="center" wrapText="1"/>
      <protection locked="0"/>
    </xf>
    <xf numFmtId="0" fontId="28" fillId="14" borderId="1" xfId="0" applyFont="1" applyFill="1" applyBorder="1" applyAlignment="1" applyProtection="1">
      <alignment wrapText="1"/>
      <protection locked="0"/>
    </xf>
    <xf numFmtId="0" fontId="28" fillId="14" borderId="2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1" fillId="11" borderId="0" xfId="0" applyFont="1" applyFill="1" applyProtection="1">
      <protection locked="0"/>
    </xf>
    <xf numFmtId="0" fontId="14" fillId="11" borderId="0" xfId="0" applyFont="1" applyFill="1" applyProtection="1">
      <protection locked="0"/>
    </xf>
    <xf numFmtId="0" fontId="25" fillId="14" borderId="0" xfId="0" applyFont="1" applyFill="1" applyProtection="1">
      <protection locked="0"/>
    </xf>
    <xf numFmtId="0" fontId="26" fillId="14" borderId="0" xfId="0" applyFont="1" applyFill="1" applyProtection="1">
      <protection locked="0"/>
    </xf>
    <xf numFmtId="0" fontId="21" fillId="11" borderId="0" xfId="0" applyFont="1" applyFill="1" applyAlignment="1" applyProtection="1">
      <protection locked="0"/>
    </xf>
    <xf numFmtId="0" fontId="15" fillId="4" borderId="0" xfId="0" applyFont="1" applyFill="1" applyBorder="1" applyProtection="1">
      <protection locked="0"/>
    </xf>
    <xf numFmtId="0" fontId="11" fillId="4" borderId="35" xfId="0" applyFont="1" applyFill="1" applyBorder="1" applyProtection="1">
      <protection locked="0"/>
    </xf>
    <xf numFmtId="0" fontId="11" fillId="4" borderId="26" xfId="0" applyFont="1" applyFill="1" applyBorder="1" applyProtection="1">
      <protection locked="0"/>
    </xf>
    <xf numFmtId="0" fontId="15" fillId="11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8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protection locked="0"/>
    </xf>
    <xf numFmtId="0" fontId="26" fillId="0" borderId="0" xfId="0" applyFont="1" applyAlignment="1" applyProtection="1">
      <protection locked="0"/>
    </xf>
    <xf numFmtId="0" fontId="17" fillId="4" borderId="0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4" fillId="6" borderId="0" xfId="0" applyFont="1" applyFill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11" fillId="11" borderId="35" xfId="0" applyFont="1" applyFill="1" applyBorder="1" applyProtection="1"/>
    <xf numFmtId="0" fontId="14" fillId="4" borderId="35" xfId="0" applyFont="1" applyFill="1" applyBorder="1" applyProtection="1"/>
    <xf numFmtId="0" fontId="14" fillId="3" borderId="35" xfId="0" applyFont="1" applyFill="1" applyBorder="1" applyAlignment="1" applyProtection="1">
      <alignment horizontal="center" wrapText="1"/>
    </xf>
    <xf numFmtId="0" fontId="11" fillId="4" borderId="36" xfId="0" applyFont="1" applyFill="1" applyBorder="1" applyProtection="1"/>
    <xf numFmtId="0" fontId="11" fillId="19" borderId="26" xfId="0" applyFont="1" applyFill="1" applyBorder="1" applyProtection="1"/>
    <xf numFmtId="0" fontId="14" fillId="3" borderId="26" xfId="0" applyFont="1" applyFill="1" applyBorder="1" applyAlignment="1" applyProtection="1">
      <alignment horizontal="center" wrapText="1"/>
    </xf>
    <xf numFmtId="0" fontId="11" fillId="11" borderId="26" xfId="0" applyFont="1" applyFill="1" applyBorder="1" applyProtection="1"/>
    <xf numFmtId="0" fontId="17" fillId="4" borderId="27" xfId="0" applyFont="1" applyFill="1" applyBorder="1" applyAlignment="1" applyProtection="1">
      <alignment horizontal="left" vertical="center" wrapText="1"/>
    </xf>
    <xf numFmtId="0" fontId="17" fillId="4" borderId="27" xfId="0" applyFont="1" applyFill="1" applyBorder="1" applyAlignment="1" applyProtection="1">
      <alignment vertical="center"/>
    </xf>
    <xf numFmtId="0" fontId="15" fillId="4" borderId="27" xfId="0" applyFont="1" applyFill="1" applyBorder="1" applyAlignment="1" applyProtection="1">
      <alignment vertical="center"/>
    </xf>
    <xf numFmtId="0" fontId="14" fillId="4" borderId="35" xfId="0" applyFont="1" applyFill="1" applyBorder="1" applyAlignment="1" applyProtection="1"/>
    <xf numFmtId="0" fontId="14" fillId="20" borderId="35" xfId="0" applyFont="1" applyFill="1" applyBorder="1" applyProtection="1"/>
    <xf numFmtId="0" fontId="14" fillId="4" borderId="26" xfId="0" applyFont="1" applyFill="1" applyBorder="1" applyAlignment="1" applyProtection="1"/>
    <xf numFmtId="0" fontId="14" fillId="4" borderId="26" xfId="0" applyFont="1" applyFill="1" applyBorder="1" applyProtection="1"/>
    <xf numFmtId="0" fontId="17" fillId="4" borderId="28" xfId="0" applyFont="1" applyFill="1" applyBorder="1" applyAlignment="1" applyProtection="1">
      <alignment horizontal="left" vertical="center" wrapText="1"/>
    </xf>
    <xf numFmtId="0" fontId="17" fillId="4" borderId="29" xfId="0" applyFont="1" applyFill="1" applyBorder="1" applyAlignment="1" applyProtection="1">
      <alignment vertical="center"/>
    </xf>
    <xf numFmtId="0" fontId="17" fillId="4" borderId="30" xfId="0" applyFont="1" applyFill="1" applyBorder="1" applyAlignment="1" applyProtection="1">
      <alignment vertical="center"/>
    </xf>
    <xf numFmtId="0" fontId="25" fillId="14" borderId="35" xfId="0" applyFont="1" applyFill="1" applyBorder="1" applyProtection="1"/>
    <xf numFmtId="0" fontId="26" fillId="13" borderId="35" xfId="0" applyFont="1" applyFill="1" applyBorder="1" applyProtection="1"/>
    <xf numFmtId="0" fontId="26" fillId="15" borderId="35" xfId="0" applyFont="1" applyFill="1" applyBorder="1" applyAlignment="1" applyProtection="1">
      <alignment horizontal="center" wrapText="1"/>
    </xf>
    <xf numFmtId="0" fontId="25" fillId="13" borderId="36" xfId="0" applyFont="1" applyFill="1" applyBorder="1" applyProtection="1"/>
    <xf numFmtId="0" fontId="25" fillId="12" borderId="26" xfId="0" applyFont="1" applyFill="1" applyBorder="1" applyProtection="1"/>
    <xf numFmtId="0" fontId="26" fillId="15" borderId="26" xfId="0" applyFont="1" applyFill="1" applyBorder="1" applyAlignment="1" applyProtection="1">
      <alignment horizontal="center" wrapText="1"/>
    </xf>
    <xf numFmtId="0" fontId="25" fillId="14" borderId="26" xfId="0" applyFont="1" applyFill="1" applyBorder="1" applyProtection="1"/>
    <xf numFmtId="0" fontId="27" fillId="13" borderId="27" xfId="0" applyFont="1" applyFill="1" applyBorder="1" applyAlignment="1" applyProtection="1">
      <alignment horizontal="left" vertical="center" wrapText="1"/>
    </xf>
    <xf numFmtId="0" fontId="27" fillId="13" borderId="27" xfId="0" applyFont="1" applyFill="1" applyBorder="1" applyAlignment="1" applyProtection="1">
      <alignment vertical="center"/>
    </xf>
    <xf numFmtId="0" fontId="31" fillId="13" borderId="27" xfId="0" applyFont="1" applyFill="1" applyBorder="1" applyAlignment="1" applyProtection="1">
      <alignment vertical="center"/>
    </xf>
    <xf numFmtId="0" fontId="26" fillId="13" borderId="35" xfId="0" applyFont="1" applyFill="1" applyBorder="1" applyAlignment="1" applyProtection="1"/>
    <xf numFmtId="0" fontId="26" fillId="16" borderId="35" xfId="0" applyFont="1" applyFill="1" applyBorder="1" applyProtection="1"/>
    <xf numFmtId="0" fontId="27" fillId="13" borderId="28" xfId="0" applyFont="1" applyFill="1" applyBorder="1" applyAlignment="1" applyProtection="1">
      <alignment horizontal="left" vertical="center" wrapText="1"/>
    </xf>
    <xf numFmtId="0" fontId="27" fillId="13" borderId="29" xfId="0" applyFont="1" applyFill="1" applyBorder="1" applyAlignment="1" applyProtection="1">
      <alignment vertical="center"/>
    </xf>
    <xf numFmtId="0" fontId="27" fillId="13" borderId="30" xfId="0" applyFont="1" applyFill="1" applyBorder="1" applyAlignment="1" applyProtection="1">
      <alignment vertical="center"/>
    </xf>
    <xf numFmtId="0" fontId="41" fillId="11" borderId="0" xfId="0" applyFont="1" applyFill="1" applyBorder="1" applyAlignment="1"/>
    <xf numFmtId="0" fontId="0" fillId="11" borderId="0" xfId="0" applyFill="1"/>
    <xf numFmtId="0" fontId="5" fillId="7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42" fillId="28" borderId="27" xfId="0" applyFont="1" applyFill="1" applyBorder="1" applyAlignment="1">
      <alignment horizontal="center" vertical="center"/>
    </xf>
    <xf numFmtId="0" fontId="43" fillId="0" borderId="27" xfId="0" applyFont="1" applyBorder="1"/>
    <xf numFmtId="0" fontId="0" fillId="0" borderId="27" xfId="0" applyFill="1" applyBorder="1"/>
    <xf numFmtId="0" fontId="43" fillId="0" borderId="27" xfId="0" applyFont="1" applyFill="1" applyBorder="1"/>
    <xf numFmtId="0" fontId="43" fillId="0" borderId="0" xfId="0" applyFont="1" applyFill="1" applyBorder="1"/>
    <xf numFmtId="0" fontId="10" fillId="11" borderId="0" xfId="0" applyFont="1" applyFill="1" applyBorder="1" applyAlignment="1"/>
    <xf numFmtId="0" fontId="5" fillId="21" borderId="20" xfId="0" applyFont="1" applyFill="1" applyBorder="1" applyAlignment="1">
      <alignment horizontal="center" vertical="center"/>
    </xf>
    <xf numFmtId="0" fontId="5" fillId="21" borderId="2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66" xfId="0" applyBorder="1"/>
    <xf numFmtId="0" fontId="0" fillId="0" borderId="68" xfId="0" applyBorder="1"/>
    <xf numFmtId="0" fontId="0" fillId="0" borderId="67" xfId="0" applyBorder="1"/>
    <xf numFmtId="0" fontId="0" fillId="0" borderId="70" xfId="0" applyBorder="1"/>
    <xf numFmtId="0" fontId="0" fillId="0" borderId="71" xfId="0" applyBorder="1"/>
    <xf numFmtId="0" fontId="0" fillId="0" borderId="88" xfId="0" applyBorder="1"/>
    <xf numFmtId="0" fontId="25" fillId="23" borderId="35" xfId="0" applyFont="1" applyFill="1" applyBorder="1" applyProtection="1"/>
    <xf numFmtId="0" fontId="26" fillId="16" borderId="26" xfId="0" applyFont="1" applyFill="1" applyBorder="1" applyProtection="1"/>
    <xf numFmtId="0" fontId="25" fillId="23" borderId="26" xfId="0" applyFont="1" applyFill="1" applyBorder="1" applyProtection="1"/>
    <xf numFmtId="0" fontId="27" fillId="16" borderId="29" xfId="0" applyFont="1" applyFill="1" applyBorder="1" applyAlignment="1" applyProtection="1">
      <alignment vertical="center"/>
    </xf>
    <xf numFmtId="0" fontId="27" fillId="27" borderId="29" xfId="0" applyFont="1" applyFill="1" applyBorder="1" applyAlignment="1" applyProtection="1">
      <alignment vertical="center"/>
    </xf>
    <xf numFmtId="0" fontId="26" fillId="13" borderId="26" xfId="0" applyFont="1" applyFill="1" applyBorder="1" applyAlignment="1" applyProtection="1"/>
    <xf numFmtId="0" fontId="26" fillId="13" borderId="26" xfId="0" applyFont="1" applyFill="1" applyBorder="1" applyProtection="1"/>
    <xf numFmtId="0" fontId="30" fillId="5" borderId="2" xfId="0" applyFont="1" applyFill="1" applyBorder="1" applyProtection="1"/>
    <xf numFmtId="0" fontId="25" fillId="25" borderId="2" xfId="0" applyFont="1" applyFill="1" applyBorder="1" applyAlignment="1" applyProtection="1">
      <alignment vertical="center"/>
    </xf>
    <xf numFmtId="0" fontId="25" fillId="13" borderId="35" xfId="0" applyFont="1" applyFill="1" applyBorder="1" applyProtection="1"/>
    <xf numFmtId="0" fontId="25" fillId="13" borderId="26" xfId="0" applyFont="1" applyFill="1" applyBorder="1" applyProtection="1"/>
    <xf numFmtId="0" fontId="12" fillId="0" borderId="0" xfId="0" applyFont="1" applyAlignment="1" applyProtection="1">
      <alignment horizontal="center" vertical="center" wrapText="1"/>
      <protection locked="0"/>
    </xf>
    <xf numFmtId="0" fontId="11" fillId="19" borderId="27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5" fillId="12" borderId="2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19" borderId="27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5" fillId="12" borderId="27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5" fillId="12" borderId="49" xfId="0" applyFont="1" applyFill="1" applyBorder="1" applyAlignment="1" applyProtection="1">
      <alignment horizontal="center" vertical="center"/>
      <protection locked="0"/>
    </xf>
    <xf numFmtId="0" fontId="25" fillId="15" borderId="49" xfId="0" applyFont="1" applyFill="1" applyBorder="1" applyAlignment="1" applyProtection="1">
      <alignment horizontal="center" vertical="center" wrapText="1"/>
      <protection locked="0"/>
    </xf>
    <xf numFmtId="0" fontId="25" fillId="18" borderId="49" xfId="0" applyFont="1" applyFill="1" applyBorder="1" applyAlignment="1" applyProtection="1">
      <alignment horizontal="center" vertical="center"/>
      <protection locked="0"/>
    </xf>
    <xf numFmtId="0" fontId="40" fillId="8" borderId="40" xfId="0" applyFont="1" applyFill="1" applyBorder="1" applyAlignment="1">
      <alignment horizontal="center"/>
    </xf>
    <xf numFmtId="0" fontId="40" fillId="8" borderId="22" xfId="0" applyFont="1" applyFill="1" applyBorder="1" applyAlignment="1">
      <alignment horizontal="center"/>
    </xf>
    <xf numFmtId="0" fontId="40" fillId="8" borderId="41" xfId="0" applyFont="1" applyFill="1" applyBorder="1" applyAlignment="1">
      <alignment horizontal="center"/>
    </xf>
    <xf numFmtId="0" fontId="44" fillId="8" borderId="42" xfId="0" applyFont="1" applyFill="1" applyBorder="1" applyAlignment="1">
      <alignment horizontal="center"/>
    </xf>
    <xf numFmtId="0" fontId="44" fillId="8" borderId="20" xfId="0" applyFont="1" applyFill="1" applyBorder="1" applyAlignment="1">
      <alignment horizontal="center"/>
    </xf>
    <xf numFmtId="0" fontId="44" fillId="8" borderId="25" xfId="0" applyFont="1" applyFill="1" applyBorder="1" applyAlignment="1">
      <alignment horizontal="center"/>
    </xf>
    <xf numFmtId="0" fontId="40" fillId="8" borderId="79" xfId="0" applyFont="1" applyFill="1" applyBorder="1" applyAlignment="1">
      <alignment horizontal="center"/>
    </xf>
    <xf numFmtId="0" fontId="40" fillId="8" borderId="80" xfId="0" applyFont="1" applyFill="1" applyBorder="1" applyAlignment="1">
      <alignment horizontal="center"/>
    </xf>
    <xf numFmtId="0" fontId="40" fillId="8" borderId="81" xfId="0" applyFont="1" applyFill="1" applyBorder="1" applyAlignment="1">
      <alignment horizontal="center"/>
    </xf>
    <xf numFmtId="0" fontId="5" fillId="21" borderId="82" xfId="0" applyFont="1" applyFill="1" applyBorder="1" applyAlignment="1">
      <alignment horizontal="center" vertical="center"/>
    </xf>
    <xf numFmtId="0" fontId="5" fillId="21" borderId="83" xfId="0" applyFont="1" applyFill="1" applyBorder="1" applyAlignment="1">
      <alignment horizontal="center" vertical="center"/>
    </xf>
    <xf numFmtId="0" fontId="5" fillId="21" borderId="84" xfId="0" applyFont="1" applyFill="1" applyBorder="1" applyAlignment="1">
      <alignment horizontal="center" vertical="center"/>
    </xf>
    <xf numFmtId="0" fontId="5" fillId="21" borderId="42" xfId="0" applyFont="1" applyFill="1" applyBorder="1" applyAlignment="1">
      <alignment horizontal="center" vertical="center"/>
    </xf>
    <xf numFmtId="0" fontId="5" fillId="21" borderId="20" xfId="0" applyFont="1" applyFill="1" applyBorder="1" applyAlignment="1">
      <alignment horizontal="center" vertical="center"/>
    </xf>
    <xf numFmtId="0" fontId="5" fillId="21" borderId="25" xfId="0" applyFont="1" applyFill="1" applyBorder="1" applyAlignment="1">
      <alignment horizontal="center" vertical="center"/>
    </xf>
    <xf numFmtId="0" fontId="5" fillId="21" borderId="85" xfId="0" applyFont="1" applyFill="1" applyBorder="1" applyAlignment="1">
      <alignment horizontal="center" vertical="center"/>
    </xf>
    <xf numFmtId="0" fontId="5" fillId="21" borderId="87" xfId="0" applyFont="1" applyFill="1" applyBorder="1" applyAlignment="1">
      <alignment horizontal="center" vertical="center"/>
    </xf>
    <xf numFmtId="0" fontId="5" fillId="21" borderId="60" xfId="0" applyFont="1" applyFill="1" applyBorder="1" applyAlignment="1">
      <alignment horizontal="center" vertical="center"/>
    </xf>
    <xf numFmtId="0" fontId="5" fillId="21" borderId="86" xfId="0" applyFont="1" applyFill="1" applyBorder="1" applyAlignment="1">
      <alignment horizontal="center" vertical="center"/>
    </xf>
    <xf numFmtId="0" fontId="5" fillId="21" borderId="85" xfId="0" applyFont="1" applyFill="1" applyBorder="1" applyAlignment="1">
      <alignment horizontal="center" vertical="center" wrapText="1"/>
    </xf>
    <xf numFmtId="0" fontId="5" fillId="21" borderId="87" xfId="0" applyFont="1" applyFill="1" applyBorder="1" applyAlignment="1">
      <alignment horizontal="center" vertical="center" wrapText="1"/>
    </xf>
    <xf numFmtId="0" fontId="5" fillId="21" borderId="72" xfId="0" applyFont="1" applyFill="1" applyBorder="1" applyAlignment="1">
      <alignment horizontal="center" vertical="center" wrapText="1"/>
    </xf>
    <xf numFmtId="0" fontId="5" fillId="21" borderId="45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 applyProtection="1">
      <alignment horizontal="center" vertical="center"/>
      <protection locked="0"/>
    </xf>
    <xf numFmtId="0" fontId="32" fillId="14" borderId="33" xfId="0" applyFont="1" applyFill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4" fillId="17" borderId="4" xfId="0" applyFont="1" applyFill="1" applyBorder="1" applyAlignment="1" applyProtection="1">
      <alignment horizontal="center"/>
      <protection locked="0"/>
    </xf>
    <xf numFmtId="0" fontId="24" fillId="17" borderId="5" xfId="0" applyFont="1" applyFill="1" applyBorder="1" applyAlignment="1" applyProtection="1">
      <alignment horizontal="center"/>
      <protection locked="0"/>
    </xf>
    <xf numFmtId="0" fontId="24" fillId="17" borderId="6" xfId="0" applyFont="1" applyFill="1" applyBorder="1" applyAlignment="1" applyProtection="1">
      <alignment horizontal="center"/>
      <protection locked="0"/>
    </xf>
    <xf numFmtId="0" fontId="24" fillId="17" borderId="42" xfId="0" applyFont="1" applyFill="1" applyBorder="1" applyAlignment="1" applyProtection="1">
      <alignment horizontal="center"/>
      <protection locked="0"/>
    </xf>
    <xf numFmtId="0" fontId="24" fillId="17" borderId="20" xfId="0" applyFont="1" applyFill="1" applyBorder="1" applyAlignment="1" applyProtection="1">
      <alignment horizontal="center"/>
      <protection locked="0"/>
    </xf>
    <xf numFmtId="0" fontId="24" fillId="17" borderId="25" xfId="0" applyFont="1" applyFill="1" applyBorder="1" applyAlignment="1" applyProtection="1">
      <alignment horizontal="center"/>
      <protection locked="0"/>
    </xf>
    <xf numFmtId="0" fontId="24" fillId="26" borderId="53" xfId="0" applyFont="1" applyFill="1" applyBorder="1" applyAlignment="1" applyProtection="1">
      <alignment horizontal="center" vertical="center"/>
      <protection locked="0"/>
    </xf>
    <xf numFmtId="0" fontId="24" fillId="26" borderId="1" xfId="0" applyFont="1" applyFill="1" applyBorder="1" applyAlignment="1" applyProtection="1">
      <alignment horizontal="center" vertical="center"/>
      <protection locked="0"/>
    </xf>
    <xf numFmtId="0" fontId="24" fillId="26" borderId="54" xfId="0" applyFont="1" applyFill="1" applyBorder="1" applyAlignment="1" applyProtection="1">
      <alignment horizontal="center" vertical="center"/>
      <protection locked="0"/>
    </xf>
    <xf numFmtId="0" fontId="25" fillId="24" borderId="50" xfId="0" applyFont="1" applyFill="1" applyBorder="1" applyAlignment="1" applyProtection="1">
      <alignment horizontal="center" vertical="center"/>
      <protection locked="0"/>
    </xf>
    <xf numFmtId="0" fontId="25" fillId="24" borderId="51" xfId="0" applyFont="1" applyFill="1" applyBorder="1" applyAlignment="1" applyProtection="1">
      <alignment horizontal="center" vertical="center"/>
      <protection locked="0"/>
    </xf>
    <xf numFmtId="0" fontId="25" fillId="24" borderId="52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47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37" fillId="8" borderId="4" xfId="0" applyFont="1" applyFill="1" applyBorder="1" applyAlignment="1" applyProtection="1">
      <alignment horizontal="center" vertical="center"/>
      <protection locked="0"/>
    </xf>
    <xf numFmtId="0" fontId="37" fillId="8" borderId="5" xfId="0" applyFont="1" applyFill="1" applyBorder="1" applyAlignment="1" applyProtection="1">
      <alignment horizontal="center" vertical="center"/>
      <protection locked="0"/>
    </xf>
    <xf numFmtId="0" fontId="37" fillId="8" borderId="6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Protection="1">
      <protection locked="0"/>
    </xf>
    <xf numFmtId="0" fontId="16" fillId="0" borderId="34" xfId="0" applyFont="1" applyBorder="1" applyProtection="1">
      <protection locked="0"/>
    </xf>
    <xf numFmtId="0" fontId="35" fillId="21" borderId="40" xfId="0" applyFont="1" applyFill="1" applyBorder="1" applyAlignment="1">
      <alignment horizontal="center" vertical="center" wrapText="1"/>
    </xf>
    <xf numFmtId="0" fontId="35" fillId="21" borderId="22" xfId="0" applyFont="1" applyFill="1" applyBorder="1" applyAlignment="1">
      <alignment horizontal="center" vertical="center" wrapText="1"/>
    </xf>
    <xf numFmtId="0" fontId="35" fillId="21" borderId="41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/>
    </xf>
    <xf numFmtId="0" fontId="33" fillId="7" borderId="38" xfId="0" applyFont="1" applyFill="1" applyBorder="1" applyAlignment="1">
      <alignment horizontal="center" vertical="center"/>
    </xf>
    <xf numFmtId="0" fontId="33" fillId="7" borderId="39" xfId="0" applyFont="1" applyFill="1" applyBorder="1" applyAlignment="1">
      <alignment horizontal="center" vertical="center"/>
    </xf>
    <xf numFmtId="0" fontId="34" fillId="7" borderId="40" xfId="0" applyFont="1" applyFill="1" applyBorder="1" applyAlignment="1">
      <alignment horizontal="center" vertical="center"/>
    </xf>
    <xf numFmtId="0" fontId="34" fillId="7" borderId="22" xfId="0" applyFont="1" applyFill="1" applyBorder="1" applyAlignment="1">
      <alignment horizontal="center" vertical="center"/>
    </xf>
    <xf numFmtId="0" fontId="34" fillId="7" borderId="41" xfId="0" applyFont="1" applyFill="1" applyBorder="1" applyAlignment="1">
      <alignment horizontal="center" vertical="center"/>
    </xf>
    <xf numFmtId="0" fontId="36" fillId="21" borderId="42" xfId="0" applyFont="1" applyFill="1" applyBorder="1" applyAlignment="1">
      <alignment horizontal="center" vertical="center"/>
    </xf>
    <xf numFmtId="0" fontId="36" fillId="21" borderId="20" xfId="0" applyFont="1" applyFill="1" applyBorder="1" applyAlignment="1">
      <alignment horizontal="center" vertical="center"/>
    </xf>
    <xf numFmtId="0" fontId="36" fillId="21" borderId="2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3" fillId="7" borderId="23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35"/>
  <sheetViews>
    <sheetView workbookViewId="0">
      <selection activeCell="C5" sqref="C5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200" customFormat="1" ht="28.5" x14ac:dyDescent="0.45">
      <c r="B2" s="254" t="s">
        <v>139</v>
      </c>
      <c r="C2" s="255"/>
      <c r="D2" s="255"/>
      <c r="E2" s="255"/>
      <c r="F2" s="256"/>
      <c r="G2" s="199"/>
      <c r="H2" s="199"/>
      <c r="I2" s="199"/>
      <c r="J2" s="199"/>
      <c r="K2" s="199"/>
      <c r="L2" s="199"/>
      <c r="M2" s="199"/>
      <c r="N2" s="199"/>
      <c r="O2" s="199"/>
    </row>
    <row r="3" spans="2:15" ht="19.5" thickBot="1" x14ac:dyDescent="0.35">
      <c r="B3" s="257" t="s">
        <v>107</v>
      </c>
      <c r="C3" s="258"/>
      <c r="D3" s="258"/>
      <c r="E3" s="258"/>
      <c r="F3" s="259"/>
    </row>
    <row r="4" spans="2:15" s="205" customFormat="1" ht="15.75" thickBot="1" x14ac:dyDescent="0.3">
      <c r="B4" s="201" t="s">
        <v>108</v>
      </c>
      <c r="C4" s="202" t="s">
        <v>109</v>
      </c>
      <c r="D4" s="202" t="s">
        <v>1</v>
      </c>
      <c r="E4" s="203" t="s">
        <v>110</v>
      </c>
      <c r="F4" s="204" t="s">
        <v>111</v>
      </c>
    </row>
    <row r="5" spans="2:15" x14ac:dyDescent="0.25">
      <c r="B5" s="206"/>
      <c r="C5" s="16"/>
      <c r="D5" s="16"/>
      <c r="E5" s="207"/>
      <c r="F5" s="208"/>
    </row>
    <row r="6" spans="2:15" x14ac:dyDescent="0.25">
      <c r="B6" s="17"/>
      <c r="C6" s="1"/>
      <c r="D6" s="1"/>
      <c r="E6" s="209"/>
      <c r="F6" s="18"/>
    </row>
    <row r="7" spans="2:15" x14ac:dyDescent="0.25">
      <c r="B7" s="17"/>
      <c r="C7" s="1"/>
      <c r="D7" s="1"/>
      <c r="E7" s="209"/>
      <c r="F7" s="18"/>
    </row>
    <row r="8" spans="2:15" x14ac:dyDescent="0.25">
      <c r="B8" s="17"/>
      <c r="C8" s="1"/>
      <c r="D8" s="1"/>
      <c r="E8" s="209"/>
      <c r="F8" s="18"/>
    </row>
    <row r="9" spans="2:15" x14ac:dyDescent="0.25">
      <c r="B9" s="17"/>
      <c r="C9" s="1"/>
      <c r="D9" s="1"/>
      <c r="E9" s="209"/>
      <c r="F9" s="18"/>
    </row>
    <row r="10" spans="2:15" x14ac:dyDescent="0.25">
      <c r="B10" s="17"/>
      <c r="C10" s="1"/>
      <c r="D10" s="1"/>
      <c r="E10" s="209"/>
      <c r="F10" s="18"/>
    </row>
    <row r="11" spans="2:15" x14ac:dyDescent="0.25">
      <c r="B11" s="17"/>
      <c r="C11" s="1"/>
      <c r="D11" s="1"/>
      <c r="E11" s="209"/>
      <c r="F11" s="18"/>
    </row>
    <row r="12" spans="2:15" x14ac:dyDescent="0.25">
      <c r="B12" s="17"/>
      <c r="C12" s="1"/>
      <c r="D12" s="1"/>
      <c r="E12" s="209"/>
      <c r="F12" s="18"/>
    </row>
    <row r="13" spans="2:15" x14ac:dyDescent="0.25">
      <c r="B13" s="17"/>
      <c r="C13" s="1"/>
      <c r="D13" s="1"/>
      <c r="E13" s="209"/>
      <c r="F13" s="18"/>
    </row>
    <row r="14" spans="2:15" x14ac:dyDescent="0.25">
      <c r="B14" s="17"/>
      <c r="C14" s="1"/>
      <c r="D14" s="1"/>
      <c r="E14" s="209"/>
      <c r="F14" s="18"/>
    </row>
    <row r="15" spans="2:15" x14ac:dyDescent="0.25">
      <c r="B15" s="17"/>
      <c r="C15" s="1"/>
      <c r="D15" s="1"/>
      <c r="E15" s="209"/>
      <c r="F15" s="18"/>
    </row>
    <row r="16" spans="2:15" x14ac:dyDescent="0.25">
      <c r="B16" s="17"/>
      <c r="C16" s="1"/>
      <c r="D16" s="1"/>
      <c r="E16" s="209"/>
      <c r="F16" s="18"/>
    </row>
    <row r="17" spans="2:6" x14ac:dyDescent="0.25">
      <c r="B17" s="17"/>
      <c r="C17" s="1"/>
      <c r="D17" s="1"/>
      <c r="E17" s="209"/>
      <c r="F17" s="18"/>
    </row>
    <row r="18" spans="2:6" x14ac:dyDescent="0.25">
      <c r="B18" s="17"/>
      <c r="C18" s="1"/>
      <c r="D18" s="1"/>
      <c r="E18" s="209"/>
      <c r="F18" s="18"/>
    </row>
    <row r="19" spans="2:6" x14ac:dyDescent="0.25">
      <c r="B19" s="17"/>
      <c r="C19" s="1"/>
      <c r="D19" s="1"/>
      <c r="E19" s="209"/>
      <c r="F19" s="18"/>
    </row>
    <row r="20" spans="2:6" x14ac:dyDescent="0.25">
      <c r="B20" s="17"/>
      <c r="C20" s="1"/>
      <c r="D20" s="1"/>
      <c r="E20" s="209"/>
      <c r="F20" s="18"/>
    </row>
    <row r="21" spans="2:6" x14ac:dyDescent="0.25">
      <c r="B21" s="17"/>
      <c r="C21" s="1"/>
      <c r="D21" s="1"/>
      <c r="E21" s="209"/>
      <c r="F21" s="18"/>
    </row>
    <row r="22" spans="2:6" x14ac:dyDescent="0.25">
      <c r="B22" s="17"/>
      <c r="C22" s="1"/>
      <c r="D22" s="1"/>
      <c r="E22" s="209"/>
      <c r="F22" s="18"/>
    </row>
    <row r="23" spans="2:6" x14ac:dyDescent="0.25">
      <c r="B23" s="17"/>
      <c r="C23" s="1"/>
      <c r="D23" s="1"/>
      <c r="E23" s="209"/>
      <c r="F23" s="18"/>
    </row>
    <row r="24" spans="2:6" x14ac:dyDescent="0.25">
      <c r="B24" s="17"/>
      <c r="C24" s="1"/>
      <c r="D24" s="1"/>
      <c r="E24" s="209"/>
      <c r="F24" s="18"/>
    </row>
    <row r="25" spans="2:6" x14ac:dyDescent="0.25">
      <c r="B25" s="17"/>
      <c r="C25" s="1"/>
      <c r="D25" s="1"/>
      <c r="E25" s="209"/>
      <c r="F25" s="18"/>
    </row>
    <row r="26" spans="2:6" x14ac:dyDescent="0.25">
      <c r="B26" s="17"/>
      <c r="C26" s="1"/>
      <c r="D26" s="1"/>
      <c r="E26" s="209"/>
      <c r="F26" s="18"/>
    </row>
    <row r="27" spans="2:6" x14ac:dyDescent="0.25">
      <c r="B27" s="17"/>
      <c r="C27" s="1"/>
      <c r="D27" s="1"/>
      <c r="E27" s="209"/>
      <c r="F27" s="18"/>
    </row>
    <row r="28" spans="2:6" x14ac:dyDescent="0.25">
      <c r="B28" s="17"/>
      <c r="C28" s="1"/>
      <c r="D28" s="1"/>
      <c r="E28" s="209"/>
      <c r="F28" s="18"/>
    </row>
    <row r="29" spans="2:6" x14ac:dyDescent="0.25">
      <c r="B29" s="17"/>
      <c r="C29" s="1"/>
      <c r="D29" s="1"/>
      <c r="E29" s="209"/>
      <c r="F29" s="18"/>
    </row>
    <row r="30" spans="2:6" x14ac:dyDescent="0.25">
      <c r="B30" s="17"/>
      <c r="C30" s="1"/>
      <c r="D30" s="1"/>
      <c r="E30" s="209"/>
      <c r="F30" s="18"/>
    </row>
    <row r="31" spans="2:6" x14ac:dyDescent="0.25">
      <c r="B31" s="17"/>
      <c r="C31" s="1"/>
      <c r="D31" s="1"/>
      <c r="E31" s="209"/>
      <c r="F31" s="18"/>
    </row>
    <row r="32" spans="2:6" x14ac:dyDescent="0.25">
      <c r="B32" s="17"/>
      <c r="C32" s="1"/>
      <c r="D32" s="1"/>
      <c r="E32" s="209"/>
      <c r="F32" s="18"/>
    </row>
    <row r="33" spans="2:6" x14ac:dyDescent="0.25">
      <c r="B33" s="17"/>
      <c r="C33" s="1"/>
      <c r="D33" s="1"/>
      <c r="E33" s="209"/>
      <c r="F33" s="18"/>
    </row>
    <row r="34" spans="2:6" x14ac:dyDescent="0.25">
      <c r="B34" s="17"/>
      <c r="C34" s="1"/>
      <c r="D34" s="1"/>
      <c r="E34" s="209"/>
      <c r="F34" s="18"/>
    </row>
    <row r="35" spans="2:6" ht="15.75" thickBot="1" x14ac:dyDescent="0.3">
      <c r="B35" s="19"/>
      <c r="C35" s="7"/>
      <c r="D35" s="7"/>
      <c r="E35" s="210"/>
      <c r="F35" s="20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VALIDACIONES!$H$18:$H$97</xm:f>
          </x14:formula1>
          <xm:sqref>F7:F35</xm:sqref>
        </x14:dataValidation>
        <x14:dataValidation type="list" allowBlank="1" showInputMessage="1" showErrorMessage="1">
          <x14:formula1>
            <xm:f>VALIDACIONES!$F$18:$F$57</xm:f>
          </x14:formula1>
          <xm:sqref>D5:D35</xm:sqref>
        </x14:dataValidation>
        <x14:dataValidation type="list" allowBlank="1" showInputMessage="1" showErrorMessage="1">
          <x14:formula1>
            <xm:f>VALIDACIONES!$D$18:$D$26</xm:f>
          </x14:formula1>
          <xm:sqref>C5:C35</xm:sqref>
        </x14:dataValidation>
        <x14:dataValidation type="list" allowBlank="1" showInputMessage="1" showErrorMessage="1">
          <x14:formula1>
            <xm:f>VALIDACIONES!$B$18:$B$19</xm:f>
          </x14:formula1>
          <xm:sqref>B5:B35</xm:sqref>
        </x14:dataValidation>
        <x14:dataValidation type="list" allowBlank="1" showInputMessage="1" showErrorMessage="1">
          <x14:formula1>
            <xm:f>VALIDACIONES!$H$18:$H$97</xm:f>
          </x14:formula1>
          <xm:sqref>F5 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O31"/>
  <sheetViews>
    <sheetView workbookViewId="0">
      <selection activeCell="N7" sqref="N7"/>
    </sheetView>
  </sheetViews>
  <sheetFormatPr baseColWidth="10" defaultColWidth="9.140625" defaultRowHeight="15" x14ac:dyDescent="0.25"/>
  <cols>
    <col min="2" max="2" width="7.7109375" customWidth="1"/>
    <col min="3" max="3" width="45.7109375" customWidth="1"/>
    <col min="4" max="4" width="25.7109375" customWidth="1"/>
    <col min="5" max="6" width="12.7109375" customWidth="1"/>
    <col min="7" max="7" width="13" bestFit="1" customWidth="1"/>
    <col min="8" max="8" width="15.7109375" customWidth="1"/>
    <col min="9" max="9" width="9.140625" customWidth="1"/>
    <col min="10" max="10" width="15.7109375" customWidth="1"/>
    <col min="12" max="13" width="12.7109375" customWidth="1"/>
    <col min="14" max="14" width="8.7109375" bestFit="1" customWidth="1"/>
  </cols>
  <sheetData>
    <row r="1" spans="2:15" ht="15.75" thickBot="1" x14ac:dyDescent="0.3"/>
    <row r="2" spans="2:15" s="10" customFormat="1" ht="28.5" x14ac:dyDescent="0.45">
      <c r="B2" s="260" t="s">
        <v>140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  <c r="O2" s="216"/>
    </row>
    <row r="3" spans="2:15" x14ac:dyDescent="0.25">
      <c r="B3" s="263" t="s">
        <v>78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5"/>
    </row>
    <row r="4" spans="2:15" ht="15.75" thickBot="1" x14ac:dyDescent="0.3">
      <c r="B4" s="266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8"/>
    </row>
    <row r="5" spans="2:15" ht="15.75" thickBot="1" x14ac:dyDescent="0.3">
      <c r="B5" s="269" t="s">
        <v>1</v>
      </c>
      <c r="C5" s="269" t="s">
        <v>66</v>
      </c>
      <c r="D5" s="269" t="s">
        <v>79</v>
      </c>
      <c r="E5" s="271" t="s">
        <v>102</v>
      </c>
      <c r="F5" s="272"/>
      <c r="G5" s="273" t="s">
        <v>69</v>
      </c>
      <c r="H5" s="269" t="s">
        <v>74</v>
      </c>
      <c r="I5" s="269" t="s">
        <v>67</v>
      </c>
      <c r="J5" s="269" t="s">
        <v>68</v>
      </c>
      <c r="K5" s="269" t="s">
        <v>103</v>
      </c>
      <c r="L5" s="271" t="s">
        <v>104</v>
      </c>
      <c r="M5" s="272"/>
      <c r="N5" s="275" t="s">
        <v>138</v>
      </c>
    </row>
    <row r="6" spans="2:15" ht="15.75" thickBot="1" x14ac:dyDescent="0.3">
      <c r="B6" s="270"/>
      <c r="C6" s="270"/>
      <c r="D6" s="270"/>
      <c r="E6" s="217" t="s">
        <v>105</v>
      </c>
      <c r="F6" s="218" t="s">
        <v>106</v>
      </c>
      <c r="G6" s="274"/>
      <c r="H6" s="270"/>
      <c r="I6" s="270"/>
      <c r="J6" s="270"/>
      <c r="K6" s="270"/>
      <c r="L6" s="218" t="s">
        <v>105</v>
      </c>
      <c r="M6" s="217" t="s">
        <v>106</v>
      </c>
      <c r="N6" s="276"/>
    </row>
    <row r="7" spans="2:15" x14ac:dyDescent="0.25">
      <c r="B7" s="219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20">
        <v>0</v>
      </c>
    </row>
    <row r="8" spans="2:15" x14ac:dyDescent="0.25">
      <c r="B8" s="221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22">
        <v>0</v>
      </c>
    </row>
    <row r="9" spans="2:15" x14ac:dyDescent="0.25">
      <c r="B9" s="22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22">
        <v>0</v>
      </c>
    </row>
    <row r="10" spans="2:15" x14ac:dyDescent="0.25">
      <c r="B10" s="221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22">
        <v>0</v>
      </c>
    </row>
    <row r="11" spans="2:15" x14ac:dyDescent="0.25">
      <c r="B11" s="22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22">
        <v>0</v>
      </c>
    </row>
    <row r="12" spans="2:15" x14ac:dyDescent="0.25">
      <c r="B12" s="22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22">
        <v>0</v>
      </c>
    </row>
    <row r="13" spans="2:15" x14ac:dyDescent="0.25">
      <c r="B13" s="22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22">
        <v>0</v>
      </c>
    </row>
    <row r="14" spans="2:15" x14ac:dyDescent="0.25">
      <c r="B14" s="221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22">
        <v>0</v>
      </c>
    </row>
    <row r="15" spans="2:15" x14ac:dyDescent="0.25">
      <c r="B15" s="22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22">
        <v>0</v>
      </c>
    </row>
    <row r="16" spans="2:15" x14ac:dyDescent="0.25">
      <c r="B16" s="22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22">
        <v>0</v>
      </c>
    </row>
    <row r="17" spans="2:14" x14ac:dyDescent="0.25">
      <c r="B17" s="22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22">
        <v>0</v>
      </c>
    </row>
    <row r="18" spans="2:14" x14ac:dyDescent="0.25">
      <c r="B18" s="221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22">
        <v>0</v>
      </c>
    </row>
    <row r="19" spans="2:14" x14ac:dyDescent="0.25">
      <c r="B19" s="22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22">
        <v>0</v>
      </c>
    </row>
    <row r="20" spans="2:14" x14ac:dyDescent="0.25">
      <c r="B20" s="221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22">
        <v>0</v>
      </c>
    </row>
    <row r="21" spans="2:14" x14ac:dyDescent="0.25">
      <c r="B21" s="22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22">
        <v>0</v>
      </c>
    </row>
    <row r="22" spans="2:14" x14ac:dyDescent="0.25">
      <c r="B22" s="221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22">
        <v>0</v>
      </c>
    </row>
    <row r="23" spans="2:14" x14ac:dyDescent="0.25">
      <c r="B23" s="22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22">
        <v>0</v>
      </c>
    </row>
    <row r="24" spans="2:14" x14ac:dyDescent="0.25">
      <c r="B24" s="22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22">
        <v>0</v>
      </c>
    </row>
    <row r="25" spans="2:14" x14ac:dyDescent="0.25">
      <c r="B25" s="22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22">
        <v>0</v>
      </c>
    </row>
    <row r="26" spans="2:14" x14ac:dyDescent="0.25">
      <c r="B26" s="221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22">
        <v>0</v>
      </c>
    </row>
    <row r="27" spans="2:14" x14ac:dyDescent="0.25">
      <c r="B27" s="22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22">
        <v>0</v>
      </c>
    </row>
    <row r="28" spans="2:14" x14ac:dyDescent="0.25">
      <c r="B28" s="22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22">
        <v>0</v>
      </c>
    </row>
    <row r="29" spans="2:14" x14ac:dyDescent="0.25">
      <c r="B29" s="22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22">
        <v>0</v>
      </c>
    </row>
    <row r="30" spans="2:14" x14ac:dyDescent="0.25">
      <c r="B30" s="22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22">
        <v>0</v>
      </c>
    </row>
    <row r="31" spans="2:14" ht="15.75" thickBot="1" x14ac:dyDescent="0.3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5">
        <v>0</v>
      </c>
    </row>
  </sheetData>
  <mergeCells count="13">
    <mergeCell ref="B2:N2"/>
    <mergeCell ref="B3:N4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M5"/>
    <mergeCell ref="N5:N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VALIDACIONES!$F$18:$F$57</xm:f>
          </x14:formula1>
          <xm:sqref>B7:B31</xm:sqref>
        </x14:dataValidation>
        <x14:dataValidation type="list" allowBlank="1" showInputMessage="1" showErrorMessage="1">
          <x14:formula1>
            <xm:f>VALIDACIONES!$J$4:$J$7</xm:f>
          </x14:formula1>
          <xm:sqref>K7:K31</xm:sqref>
        </x14:dataValidation>
        <x14:dataValidation type="list" allowBlank="1" showInputMessage="1" showErrorMessage="1">
          <x14:formula1>
            <xm:f>VALIDACIONES!$D$4:$D$5</xm:f>
          </x14:formula1>
          <xm:sqref>J7:J31</xm:sqref>
        </x14:dataValidation>
        <x14:dataValidation type="list" allowBlank="1" showInputMessage="1" showErrorMessage="1">
          <x14:formula1>
            <xm:f>VALIDACIONES!$H$4:$H$7</xm:f>
          </x14:formula1>
          <xm:sqref>H7:H31</xm:sqref>
        </x14:dataValidation>
        <x14:dataValidation type="list" allowBlank="1" showInputMessage="1" showErrorMessage="1">
          <x14:formula1>
            <xm:f>VALIDACIONES!$F$4:$F$11</xm:f>
          </x14:formula1>
          <xm:sqref>G7:G31</xm:sqref>
        </x14:dataValidation>
        <x14:dataValidation type="list" allowBlank="1" showInputMessage="1" showErrorMessage="1">
          <x14:formula1>
            <xm:f>VALIDACIONES!$B$4:$B$6</xm:f>
          </x14:formula1>
          <xm:sqref>D7:D31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3:J97"/>
  <sheetViews>
    <sheetView topLeftCell="A18" workbookViewId="0">
      <selection activeCell="H18" sqref="H18:H37"/>
    </sheetView>
  </sheetViews>
  <sheetFormatPr baseColWidth="10" defaultRowHeight="15" x14ac:dyDescent="0.25"/>
  <cols>
    <col min="2" max="2" width="14.28515625" bestFit="1" customWidth="1"/>
    <col min="4" max="4" width="19.7109375" bestFit="1" customWidth="1"/>
    <col min="6" max="6" width="13" bestFit="1" customWidth="1"/>
    <col min="8" max="8" width="12.7109375" bestFit="1" customWidth="1"/>
    <col min="10" max="11" width="27.42578125" bestFit="1" customWidth="1"/>
  </cols>
  <sheetData>
    <row r="3" spans="2:10" x14ac:dyDescent="0.25">
      <c r="B3" s="211" t="s">
        <v>112</v>
      </c>
      <c r="D3" s="211" t="s">
        <v>68</v>
      </c>
      <c r="F3" s="211" t="s">
        <v>113</v>
      </c>
      <c r="H3" s="211" t="s">
        <v>74</v>
      </c>
      <c r="J3" s="211" t="s">
        <v>103</v>
      </c>
    </row>
    <row r="4" spans="2:10" x14ac:dyDescent="0.25">
      <c r="B4" s="212" t="s">
        <v>114</v>
      </c>
      <c r="D4" s="212" t="s">
        <v>115</v>
      </c>
      <c r="F4" s="38" t="s">
        <v>70</v>
      </c>
      <c r="H4" s="38" t="s">
        <v>75</v>
      </c>
      <c r="J4" s="213" t="s">
        <v>116</v>
      </c>
    </row>
    <row r="5" spans="2:10" x14ac:dyDescent="0.25">
      <c r="B5" s="212" t="s">
        <v>117</v>
      </c>
      <c r="D5" s="212" t="s">
        <v>118</v>
      </c>
      <c r="F5" s="84" t="s">
        <v>71</v>
      </c>
      <c r="H5" s="28" t="s">
        <v>77</v>
      </c>
      <c r="J5" s="213" t="s">
        <v>119</v>
      </c>
    </row>
    <row r="6" spans="2:10" x14ac:dyDescent="0.25">
      <c r="B6" s="214" t="s">
        <v>120</v>
      </c>
      <c r="D6" s="215"/>
      <c r="F6" s="85" t="s">
        <v>72</v>
      </c>
      <c r="H6" s="28" t="s">
        <v>76</v>
      </c>
      <c r="J6" s="213" t="s">
        <v>121</v>
      </c>
    </row>
    <row r="7" spans="2:10" x14ac:dyDescent="0.25">
      <c r="F7" s="28" t="s">
        <v>73</v>
      </c>
      <c r="H7" s="28" t="s">
        <v>84</v>
      </c>
      <c r="J7" s="213" t="s">
        <v>122</v>
      </c>
    </row>
    <row r="8" spans="2:10" x14ac:dyDescent="0.25">
      <c r="F8" s="28" t="s">
        <v>80</v>
      </c>
    </row>
    <row r="9" spans="2:10" x14ac:dyDescent="0.25">
      <c r="F9" s="28" t="s">
        <v>85</v>
      </c>
    </row>
    <row r="10" spans="2:10" x14ac:dyDescent="0.25">
      <c r="F10" s="28" t="s">
        <v>123</v>
      </c>
    </row>
    <row r="11" spans="2:10" x14ac:dyDescent="0.25">
      <c r="F11" s="28" t="s">
        <v>124</v>
      </c>
    </row>
    <row r="17" spans="2:10" x14ac:dyDescent="0.25">
      <c r="B17" s="211" t="s">
        <v>108</v>
      </c>
      <c r="D17" s="211" t="s">
        <v>109</v>
      </c>
      <c r="F17" s="211" t="s">
        <v>1</v>
      </c>
      <c r="H17" s="211" t="s">
        <v>125</v>
      </c>
      <c r="J17" s="211" t="s">
        <v>126</v>
      </c>
    </row>
    <row r="18" spans="2:10" x14ac:dyDescent="0.25">
      <c r="B18" s="212" t="s">
        <v>127</v>
      </c>
      <c r="D18" s="28" t="s">
        <v>128</v>
      </c>
      <c r="F18" s="28">
        <v>1</v>
      </c>
      <c r="H18" s="28">
        <v>1</v>
      </c>
      <c r="J18" s="28">
        <v>1</v>
      </c>
    </row>
    <row r="19" spans="2:10" x14ac:dyDescent="0.25">
      <c r="B19" s="212" t="s">
        <v>129</v>
      </c>
      <c r="D19" s="28" t="s">
        <v>130</v>
      </c>
      <c r="F19" s="28">
        <v>2</v>
      </c>
      <c r="H19" s="28">
        <v>2</v>
      </c>
      <c r="J19" s="28">
        <v>2</v>
      </c>
    </row>
    <row r="20" spans="2:10" x14ac:dyDescent="0.25">
      <c r="D20" s="28" t="s">
        <v>131</v>
      </c>
      <c r="F20" s="28">
        <v>3</v>
      </c>
      <c r="H20" s="28">
        <v>3</v>
      </c>
    </row>
    <row r="21" spans="2:10" x14ac:dyDescent="0.25">
      <c r="D21" s="28" t="s">
        <v>132</v>
      </c>
      <c r="F21" s="28">
        <v>4</v>
      </c>
      <c r="H21" s="28">
        <v>4</v>
      </c>
    </row>
    <row r="22" spans="2:10" x14ac:dyDescent="0.25">
      <c r="D22" s="28" t="s">
        <v>133</v>
      </c>
      <c r="F22" s="28">
        <v>5</v>
      </c>
      <c r="H22" s="28">
        <v>5</v>
      </c>
    </row>
    <row r="23" spans="2:10" x14ac:dyDescent="0.25">
      <c r="D23" s="28" t="s">
        <v>134</v>
      </c>
      <c r="F23" s="28">
        <v>6</v>
      </c>
      <c r="H23" s="28">
        <v>6</v>
      </c>
    </row>
    <row r="24" spans="2:10" x14ac:dyDescent="0.25">
      <c r="D24" s="28" t="s">
        <v>135</v>
      </c>
      <c r="F24" s="28">
        <v>7</v>
      </c>
      <c r="H24" s="28">
        <v>7</v>
      </c>
    </row>
    <row r="25" spans="2:10" x14ac:dyDescent="0.25">
      <c r="D25" s="28" t="s">
        <v>136</v>
      </c>
      <c r="F25" s="28">
        <v>8</v>
      </c>
      <c r="H25" s="28">
        <v>8</v>
      </c>
    </row>
    <row r="26" spans="2:10" x14ac:dyDescent="0.25">
      <c r="D26" s="28" t="s">
        <v>137</v>
      </c>
      <c r="F26" s="28">
        <v>9</v>
      </c>
      <c r="H26" s="28">
        <v>9</v>
      </c>
    </row>
    <row r="27" spans="2:10" x14ac:dyDescent="0.25">
      <c r="F27" s="28">
        <v>10</v>
      </c>
      <c r="H27" s="28">
        <v>10</v>
      </c>
    </row>
    <row r="28" spans="2:10" x14ac:dyDescent="0.25">
      <c r="F28" s="28">
        <v>11</v>
      </c>
      <c r="H28" s="28">
        <v>11</v>
      </c>
    </row>
    <row r="29" spans="2:10" x14ac:dyDescent="0.25">
      <c r="F29" s="28">
        <v>12</v>
      </c>
      <c r="H29" s="28">
        <v>12</v>
      </c>
    </row>
    <row r="30" spans="2:10" x14ac:dyDescent="0.25">
      <c r="F30" s="28">
        <v>13</v>
      </c>
      <c r="H30" s="28">
        <v>13</v>
      </c>
    </row>
    <row r="31" spans="2:10" x14ac:dyDescent="0.25">
      <c r="F31" s="28">
        <v>14</v>
      </c>
      <c r="H31" s="28">
        <v>14</v>
      </c>
    </row>
    <row r="32" spans="2:10" x14ac:dyDescent="0.25">
      <c r="F32" s="28">
        <v>15</v>
      </c>
      <c r="H32" s="28">
        <v>15</v>
      </c>
    </row>
    <row r="33" spans="6:8" x14ac:dyDescent="0.25">
      <c r="F33" s="28">
        <v>16</v>
      </c>
      <c r="H33" s="28">
        <v>16</v>
      </c>
    </row>
    <row r="34" spans="6:8" x14ac:dyDescent="0.25">
      <c r="F34" s="28">
        <v>17</v>
      </c>
      <c r="H34" s="28">
        <v>17</v>
      </c>
    </row>
    <row r="35" spans="6:8" x14ac:dyDescent="0.25">
      <c r="F35" s="28">
        <v>18</v>
      </c>
      <c r="H35" s="28">
        <v>18</v>
      </c>
    </row>
    <row r="36" spans="6:8" x14ac:dyDescent="0.25">
      <c r="F36" s="28">
        <v>19</v>
      </c>
      <c r="H36" s="28">
        <v>19</v>
      </c>
    </row>
    <row r="37" spans="6:8" x14ac:dyDescent="0.25">
      <c r="F37" s="28">
        <v>20</v>
      </c>
      <c r="H37" s="28">
        <v>20</v>
      </c>
    </row>
    <row r="38" spans="6:8" x14ac:dyDescent="0.25">
      <c r="F38" s="28">
        <v>21</v>
      </c>
      <c r="H38" s="28">
        <v>21</v>
      </c>
    </row>
    <row r="39" spans="6:8" x14ac:dyDescent="0.25">
      <c r="F39" s="28">
        <v>22</v>
      </c>
      <c r="H39" s="28">
        <v>22</v>
      </c>
    </row>
    <row r="40" spans="6:8" x14ac:dyDescent="0.25">
      <c r="F40" s="28">
        <v>23</v>
      </c>
      <c r="H40" s="28">
        <v>23</v>
      </c>
    </row>
    <row r="41" spans="6:8" x14ac:dyDescent="0.25">
      <c r="F41" s="28">
        <v>24</v>
      </c>
      <c r="H41" s="28">
        <v>24</v>
      </c>
    </row>
    <row r="42" spans="6:8" x14ac:dyDescent="0.25">
      <c r="F42" s="28">
        <v>25</v>
      </c>
      <c r="H42" s="28">
        <v>25</v>
      </c>
    </row>
    <row r="43" spans="6:8" x14ac:dyDescent="0.25">
      <c r="F43" s="28">
        <v>26</v>
      </c>
      <c r="H43" s="28">
        <v>26</v>
      </c>
    </row>
    <row r="44" spans="6:8" x14ac:dyDescent="0.25">
      <c r="F44" s="28">
        <v>27</v>
      </c>
      <c r="H44" s="28">
        <v>27</v>
      </c>
    </row>
    <row r="45" spans="6:8" x14ac:dyDescent="0.25">
      <c r="F45" s="28">
        <v>28</v>
      </c>
      <c r="H45" s="28">
        <v>28</v>
      </c>
    </row>
    <row r="46" spans="6:8" x14ac:dyDescent="0.25">
      <c r="F46" s="28">
        <v>29</v>
      </c>
      <c r="H46" s="28">
        <v>29</v>
      </c>
    </row>
    <row r="47" spans="6:8" x14ac:dyDescent="0.25">
      <c r="F47" s="28">
        <v>30</v>
      </c>
      <c r="H47" s="28">
        <v>30</v>
      </c>
    </row>
    <row r="48" spans="6:8" x14ac:dyDescent="0.25">
      <c r="F48" s="28">
        <v>31</v>
      </c>
      <c r="H48" s="28">
        <v>31</v>
      </c>
    </row>
    <row r="49" spans="6:8" x14ac:dyDescent="0.25">
      <c r="F49" s="28">
        <v>32</v>
      </c>
      <c r="H49" s="28">
        <v>32</v>
      </c>
    </row>
    <row r="50" spans="6:8" x14ac:dyDescent="0.25">
      <c r="F50" s="28">
        <v>33</v>
      </c>
      <c r="H50" s="28">
        <v>33</v>
      </c>
    </row>
    <row r="51" spans="6:8" x14ac:dyDescent="0.25">
      <c r="F51" s="28">
        <v>34</v>
      </c>
      <c r="H51" s="28">
        <v>34</v>
      </c>
    </row>
    <row r="52" spans="6:8" x14ac:dyDescent="0.25">
      <c r="F52" s="28">
        <v>35</v>
      </c>
      <c r="H52" s="28">
        <v>35</v>
      </c>
    </row>
    <row r="53" spans="6:8" x14ac:dyDescent="0.25">
      <c r="F53" s="28">
        <v>36</v>
      </c>
      <c r="H53" s="28">
        <v>36</v>
      </c>
    </row>
    <row r="54" spans="6:8" x14ac:dyDescent="0.25">
      <c r="F54" s="28">
        <v>37</v>
      </c>
      <c r="H54" s="28">
        <v>37</v>
      </c>
    </row>
    <row r="55" spans="6:8" x14ac:dyDescent="0.25">
      <c r="F55" s="28">
        <v>38</v>
      </c>
      <c r="H55" s="28">
        <v>38</v>
      </c>
    </row>
    <row r="56" spans="6:8" x14ac:dyDescent="0.25">
      <c r="F56" s="28">
        <v>39</v>
      </c>
      <c r="H56" s="28">
        <v>39</v>
      </c>
    </row>
    <row r="57" spans="6:8" x14ac:dyDescent="0.25">
      <c r="F57" s="28">
        <v>40</v>
      </c>
      <c r="H57" s="28">
        <v>40</v>
      </c>
    </row>
    <row r="58" spans="6:8" x14ac:dyDescent="0.25">
      <c r="H58" s="28">
        <v>41</v>
      </c>
    </row>
    <row r="59" spans="6:8" x14ac:dyDescent="0.25">
      <c r="H59" s="28">
        <v>42</v>
      </c>
    </row>
    <row r="60" spans="6:8" x14ac:dyDescent="0.25">
      <c r="H60" s="28">
        <v>43</v>
      </c>
    </row>
    <row r="61" spans="6:8" x14ac:dyDescent="0.25">
      <c r="H61" s="28">
        <v>44</v>
      </c>
    </row>
    <row r="62" spans="6:8" x14ac:dyDescent="0.25">
      <c r="H62" s="28">
        <v>45</v>
      </c>
    </row>
    <row r="63" spans="6:8" x14ac:dyDescent="0.25">
      <c r="H63" s="28">
        <v>46</v>
      </c>
    </row>
    <row r="64" spans="6:8" x14ac:dyDescent="0.25">
      <c r="H64" s="28">
        <v>47</v>
      </c>
    </row>
    <row r="65" spans="8:8" x14ac:dyDescent="0.25">
      <c r="H65" s="28">
        <v>48</v>
      </c>
    </row>
    <row r="66" spans="8:8" x14ac:dyDescent="0.25">
      <c r="H66" s="28">
        <v>49</v>
      </c>
    </row>
    <row r="67" spans="8:8" x14ac:dyDescent="0.25">
      <c r="H67" s="28">
        <v>50</v>
      </c>
    </row>
    <row r="68" spans="8:8" x14ac:dyDescent="0.25">
      <c r="H68" s="28">
        <v>51</v>
      </c>
    </row>
    <row r="69" spans="8:8" x14ac:dyDescent="0.25">
      <c r="H69" s="28">
        <v>52</v>
      </c>
    </row>
    <row r="70" spans="8:8" x14ac:dyDescent="0.25">
      <c r="H70" s="28">
        <v>53</v>
      </c>
    </row>
    <row r="71" spans="8:8" x14ac:dyDescent="0.25">
      <c r="H71" s="28">
        <v>54</v>
      </c>
    </row>
    <row r="72" spans="8:8" x14ac:dyDescent="0.25">
      <c r="H72" s="28">
        <v>55</v>
      </c>
    </row>
    <row r="73" spans="8:8" x14ac:dyDescent="0.25">
      <c r="H73" s="28">
        <v>56</v>
      </c>
    </row>
    <row r="74" spans="8:8" x14ac:dyDescent="0.25">
      <c r="H74" s="28">
        <v>57</v>
      </c>
    </row>
    <row r="75" spans="8:8" x14ac:dyDescent="0.25">
      <c r="H75" s="28">
        <v>58</v>
      </c>
    </row>
    <row r="76" spans="8:8" x14ac:dyDescent="0.25">
      <c r="H76" s="28">
        <v>59</v>
      </c>
    </row>
    <row r="77" spans="8:8" x14ac:dyDescent="0.25">
      <c r="H77" s="28">
        <v>60</v>
      </c>
    </row>
    <row r="78" spans="8:8" x14ac:dyDescent="0.25">
      <c r="H78" s="28">
        <v>61</v>
      </c>
    </row>
    <row r="79" spans="8:8" x14ac:dyDescent="0.25">
      <c r="H79" s="28">
        <v>62</v>
      </c>
    </row>
    <row r="80" spans="8:8" x14ac:dyDescent="0.25">
      <c r="H80" s="28">
        <v>63</v>
      </c>
    </row>
    <row r="81" spans="8:8" x14ac:dyDescent="0.25">
      <c r="H81" s="28">
        <v>64</v>
      </c>
    </row>
    <row r="82" spans="8:8" x14ac:dyDescent="0.25">
      <c r="H82" s="28">
        <v>65</v>
      </c>
    </row>
    <row r="83" spans="8:8" x14ac:dyDescent="0.25">
      <c r="H83" s="28">
        <v>66</v>
      </c>
    </row>
    <row r="84" spans="8:8" x14ac:dyDescent="0.25">
      <c r="H84" s="28">
        <v>67</v>
      </c>
    </row>
    <row r="85" spans="8:8" x14ac:dyDescent="0.25">
      <c r="H85" s="28">
        <v>68</v>
      </c>
    </row>
    <row r="86" spans="8:8" x14ac:dyDescent="0.25">
      <c r="H86" s="28">
        <v>69</v>
      </c>
    </row>
    <row r="87" spans="8:8" x14ac:dyDescent="0.25">
      <c r="H87" s="28">
        <v>70</v>
      </c>
    </row>
    <row r="88" spans="8:8" x14ac:dyDescent="0.25">
      <c r="H88" s="28">
        <v>71</v>
      </c>
    </row>
    <row r="89" spans="8:8" x14ac:dyDescent="0.25">
      <c r="H89" s="28">
        <v>72</v>
      </c>
    </row>
    <row r="90" spans="8:8" x14ac:dyDescent="0.25">
      <c r="H90" s="28">
        <v>73</v>
      </c>
    </row>
    <row r="91" spans="8:8" x14ac:dyDescent="0.25">
      <c r="H91" s="28">
        <v>74</v>
      </c>
    </row>
    <row r="92" spans="8:8" x14ac:dyDescent="0.25">
      <c r="H92" s="28">
        <v>75</v>
      </c>
    </row>
    <row r="93" spans="8:8" x14ac:dyDescent="0.25">
      <c r="H93" s="28">
        <v>76</v>
      </c>
    </row>
    <row r="94" spans="8:8" x14ac:dyDescent="0.25">
      <c r="H94" s="28">
        <v>77</v>
      </c>
    </row>
    <row r="95" spans="8:8" x14ac:dyDescent="0.25">
      <c r="H95" s="28">
        <v>78</v>
      </c>
    </row>
    <row r="96" spans="8:8" x14ac:dyDescent="0.25">
      <c r="H96" s="28">
        <v>79</v>
      </c>
    </row>
    <row r="97" spans="8:8" x14ac:dyDescent="0.25">
      <c r="H97" s="28">
        <v>80</v>
      </c>
    </row>
  </sheetData>
  <sheetProtection algorithmName="SHA-512" hashValue="0fa36EOQnO9K73dQqDR0nSFbdOtwqsEmwvAEax9TZeMp7HtiTIAqO5mc8ogFu0La+GkpAop3nLqpLLDwh4jx6w==" saltValue="a1384FhvvynJhdysCkT1U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3:BM827"/>
  <sheetViews>
    <sheetView tabSelected="1" zoomScale="66" zoomScaleNormal="66" workbookViewId="0">
      <selection activeCell="AQ73" sqref="AQ73"/>
    </sheetView>
  </sheetViews>
  <sheetFormatPr baseColWidth="10" defaultColWidth="10.140625" defaultRowHeight="12.75" outlineLevelRow="1" outlineLevelCol="1" x14ac:dyDescent="0.2"/>
  <cols>
    <col min="1" max="1" width="3.28515625" style="86" customWidth="1"/>
    <col min="2" max="2" width="39.5703125" style="87" customWidth="1"/>
    <col min="3" max="4" width="6.5703125" style="88" bestFit="1" customWidth="1" outlineLevel="1"/>
    <col min="5" max="5" width="7.5703125" style="88" bestFit="1" customWidth="1" outlineLevel="1"/>
    <col min="6" max="6" width="7" style="88" bestFit="1" customWidth="1" outlineLevel="1"/>
    <col min="7" max="7" width="22.140625" style="86" customWidth="1" outlineLevel="1"/>
    <col min="8" max="8" width="7.28515625" style="88" bestFit="1" customWidth="1" outlineLevel="1"/>
    <col min="9" max="9" width="6.42578125" style="88" bestFit="1" customWidth="1" outlineLevel="1"/>
    <col min="10" max="10" width="6" style="88" bestFit="1" customWidth="1" outlineLevel="1"/>
    <col min="11" max="11" width="7" style="88" bestFit="1" customWidth="1" outlineLevel="1"/>
    <col min="12" max="12" width="21.5703125" style="86" customWidth="1" outlineLevel="1"/>
    <col min="13" max="13" width="6.42578125" style="88" bestFit="1" customWidth="1" outlineLevel="1"/>
    <col min="14" max="15" width="6.85546875" style="88" bestFit="1" customWidth="1" outlineLevel="1"/>
    <col min="16" max="16" width="6" style="88" bestFit="1" customWidth="1" outlineLevel="1"/>
    <col min="17" max="17" width="21.85546875" style="86" customWidth="1" outlineLevel="1"/>
    <col min="18" max="18" width="10.28515625" style="86" customWidth="1"/>
    <col min="19" max="19" width="11.7109375" style="86" customWidth="1"/>
    <col min="20" max="20" width="38.28515625" style="87" customWidth="1"/>
    <col min="21" max="22" width="6.5703125" style="88" bestFit="1" customWidth="1"/>
    <col min="23" max="23" width="7.5703125" style="88" bestFit="1" customWidth="1"/>
    <col min="24" max="24" width="7" style="88" bestFit="1" customWidth="1"/>
    <col min="25" max="25" width="21.140625" style="86" customWidth="1"/>
    <col min="26" max="26" width="7.28515625" style="88" bestFit="1" customWidth="1"/>
    <col min="27" max="27" width="6.42578125" style="88" bestFit="1" customWidth="1"/>
    <col min="28" max="28" width="6" style="88" bestFit="1" customWidth="1"/>
    <col min="29" max="29" width="7" style="88" bestFit="1" customWidth="1"/>
    <col min="30" max="30" width="22.42578125" style="86" customWidth="1"/>
    <col min="31" max="31" width="6.42578125" style="88" bestFit="1" customWidth="1"/>
    <col min="32" max="33" width="6.85546875" style="88" bestFit="1" customWidth="1"/>
    <col min="34" max="34" width="6" style="88" bestFit="1" customWidth="1"/>
    <col min="35" max="35" width="21.5703125" style="86" customWidth="1"/>
    <col min="36" max="37" width="10.140625" style="86"/>
    <col min="38" max="38" width="45.5703125" style="86" customWidth="1"/>
    <col min="39" max="42" width="10.140625" style="86"/>
    <col min="43" max="43" width="26.140625" style="86" customWidth="1"/>
    <col min="44" max="47" width="10.140625" style="86"/>
    <col min="48" max="48" width="27.42578125" style="86" customWidth="1"/>
    <col min="49" max="52" width="10.140625" style="86"/>
    <col min="53" max="53" width="26.7109375" style="86" customWidth="1"/>
    <col min="54" max="54" width="17.7109375" style="86" customWidth="1"/>
    <col min="55" max="16384" width="10.140625" style="86"/>
  </cols>
  <sheetData>
    <row r="3" spans="1:65" ht="13.5" thickBot="1" x14ac:dyDescent="0.25"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</row>
    <row r="4" spans="1:65" ht="35.1" customHeight="1" thickBot="1" x14ac:dyDescent="0.3">
      <c r="D4" s="295" t="s">
        <v>101</v>
      </c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7"/>
      <c r="AL4" s="280" t="s">
        <v>30</v>
      </c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2"/>
      <c r="BC4" s="90"/>
      <c r="BD4" s="90"/>
      <c r="BE4" s="91"/>
      <c r="BF4" s="91"/>
      <c r="BG4" s="91"/>
      <c r="BH4" s="91"/>
      <c r="BI4" s="91"/>
      <c r="BJ4" s="91"/>
      <c r="BK4" s="91"/>
      <c r="BL4" s="91"/>
      <c r="BM4" s="91"/>
    </row>
    <row r="5" spans="1:65" ht="31.5" customHeight="1" thickBot="1" x14ac:dyDescent="0.3">
      <c r="D5" s="295" t="s">
        <v>29</v>
      </c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7"/>
      <c r="AL5" s="280" t="s">
        <v>29</v>
      </c>
      <c r="AM5" s="281"/>
      <c r="AN5" s="281"/>
      <c r="AO5" s="281"/>
      <c r="AP5" s="281"/>
      <c r="AQ5" s="281"/>
      <c r="AR5" s="281"/>
      <c r="AS5" s="281"/>
      <c r="AT5" s="281"/>
      <c r="AU5" s="281"/>
      <c r="AV5" s="281"/>
      <c r="AW5" s="281"/>
      <c r="AX5" s="281"/>
      <c r="AY5" s="281"/>
      <c r="AZ5" s="281"/>
      <c r="BA5" s="281"/>
      <c r="BB5" s="282"/>
      <c r="BC5" s="90"/>
      <c r="BD5" s="90"/>
      <c r="BE5" s="91"/>
      <c r="BF5" s="91"/>
      <c r="BG5" s="91"/>
      <c r="BH5" s="91"/>
      <c r="BI5" s="91"/>
      <c r="BJ5" s="91"/>
      <c r="BK5" s="91"/>
      <c r="BL5" s="91"/>
      <c r="BM5" s="91"/>
    </row>
    <row r="6" spans="1:65" ht="36.75" customHeight="1" thickBot="1" x14ac:dyDescent="0.3">
      <c r="D6" s="295" t="s">
        <v>141</v>
      </c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  <c r="AC6" s="296"/>
      <c r="AD6" s="296"/>
      <c r="AE6" s="297"/>
      <c r="AL6" s="280" t="s">
        <v>31</v>
      </c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2"/>
      <c r="BC6" s="90"/>
      <c r="BD6" s="90"/>
      <c r="BE6" s="91"/>
      <c r="BF6" s="91"/>
      <c r="BG6" s="91"/>
      <c r="BH6" s="91"/>
      <c r="BI6" s="91"/>
      <c r="BJ6" s="91"/>
      <c r="BK6" s="91"/>
      <c r="BL6" s="91"/>
      <c r="BM6" s="91"/>
    </row>
    <row r="7" spans="1:65" ht="15.75" x14ac:dyDescent="0.25">
      <c r="AL7" s="92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4"/>
      <c r="BC7" s="90"/>
      <c r="BD7" s="90"/>
      <c r="BE7" s="91"/>
      <c r="BF7" s="91"/>
      <c r="BG7" s="91"/>
      <c r="BH7" s="91"/>
      <c r="BI7" s="91"/>
      <c r="BJ7" s="91"/>
      <c r="BK7" s="91"/>
      <c r="BL7" s="91"/>
      <c r="BM7" s="91"/>
    </row>
    <row r="8" spans="1:65" ht="16.5" thickBot="1" x14ac:dyDescent="0.3">
      <c r="AL8" s="283" t="s">
        <v>82</v>
      </c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5"/>
      <c r="BC8" s="90"/>
      <c r="BD8" s="90"/>
      <c r="BE8" s="91"/>
      <c r="BF8" s="91"/>
      <c r="BG8" s="91"/>
      <c r="BH8" s="91"/>
      <c r="BI8" s="91"/>
      <c r="BJ8" s="91"/>
      <c r="BK8" s="91"/>
      <c r="BL8" s="91"/>
      <c r="BM8" s="91"/>
    </row>
    <row r="9" spans="1:65" ht="20.25" customHeight="1" x14ac:dyDescent="0.25">
      <c r="A9" s="95"/>
      <c r="B9" s="301" t="s">
        <v>93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95"/>
      <c r="T9" s="301" t="s">
        <v>93</v>
      </c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L9" s="286" t="s">
        <v>100</v>
      </c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8"/>
      <c r="BC9" s="96"/>
      <c r="BD9" s="96"/>
      <c r="BE9" s="97"/>
      <c r="BF9" s="97"/>
      <c r="BG9" s="97"/>
      <c r="BH9" s="97"/>
      <c r="BI9" s="97"/>
      <c r="BJ9" s="97"/>
      <c r="BK9" s="97"/>
      <c r="BL9" s="97"/>
      <c r="BM9" s="97"/>
    </row>
    <row r="10" spans="1:65" ht="18.75" customHeight="1" thickBot="1" x14ac:dyDescent="0.3">
      <c r="A10" s="98"/>
      <c r="B10" s="298" t="s">
        <v>0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300"/>
      <c r="S10" s="98"/>
      <c r="T10" s="298" t="s">
        <v>0</v>
      </c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300"/>
      <c r="AL10" s="289" t="s">
        <v>0</v>
      </c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1"/>
      <c r="BC10" s="99"/>
      <c r="BD10" s="99"/>
    </row>
    <row r="11" spans="1:65" s="247" customFormat="1" ht="38.25" customHeight="1" x14ac:dyDescent="0.25">
      <c r="A11" s="250"/>
      <c r="B11" s="245" t="s">
        <v>1</v>
      </c>
      <c r="C11" s="245" t="s">
        <v>2</v>
      </c>
      <c r="D11" s="245" t="s">
        <v>3</v>
      </c>
      <c r="E11" s="245" t="s">
        <v>4</v>
      </c>
      <c r="F11" s="245" t="s">
        <v>5</v>
      </c>
      <c r="G11" s="239" t="s">
        <v>19</v>
      </c>
      <c r="H11" s="245" t="s">
        <v>6</v>
      </c>
      <c r="I11" s="245" t="s">
        <v>7</v>
      </c>
      <c r="J11" s="245" t="s">
        <v>8</v>
      </c>
      <c r="K11" s="245" t="s">
        <v>9</v>
      </c>
      <c r="L11" s="239" t="s">
        <v>20</v>
      </c>
      <c r="M11" s="245" t="s">
        <v>10</v>
      </c>
      <c r="N11" s="245" t="s">
        <v>11</v>
      </c>
      <c r="O11" s="245" t="s">
        <v>12</v>
      </c>
      <c r="P11" s="245" t="s">
        <v>13</v>
      </c>
      <c r="Q11" s="239" t="s">
        <v>21</v>
      </c>
      <c r="R11" s="246" t="s">
        <v>14</v>
      </c>
      <c r="S11" s="250"/>
      <c r="T11" s="245" t="s">
        <v>1</v>
      </c>
      <c r="U11" s="245" t="s">
        <v>2</v>
      </c>
      <c r="V11" s="245" t="s">
        <v>3</v>
      </c>
      <c r="W11" s="245" t="s">
        <v>4</v>
      </c>
      <c r="X11" s="245" t="s">
        <v>5</v>
      </c>
      <c r="Y11" s="239" t="s">
        <v>19</v>
      </c>
      <c r="Z11" s="245" t="s">
        <v>6</v>
      </c>
      <c r="AA11" s="245" t="s">
        <v>7</v>
      </c>
      <c r="AB11" s="245" t="s">
        <v>8</v>
      </c>
      <c r="AC11" s="245" t="s">
        <v>9</v>
      </c>
      <c r="AD11" s="239" t="s">
        <v>20</v>
      </c>
      <c r="AE11" s="245" t="s">
        <v>10</v>
      </c>
      <c r="AF11" s="245" t="s">
        <v>11</v>
      </c>
      <c r="AG11" s="245" t="s">
        <v>12</v>
      </c>
      <c r="AH11" s="245" t="s">
        <v>13</v>
      </c>
      <c r="AI11" s="239" t="s">
        <v>21</v>
      </c>
      <c r="AJ11" s="246" t="s">
        <v>14</v>
      </c>
      <c r="AL11" s="251" t="s">
        <v>1</v>
      </c>
      <c r="AM11" s="251" t="s">
        <v>2</v>
      </c>
      <c r="AN11" s="251" t="s">
        <v>3</v>
      </c>
      <c r="AO11" s="251" t="s">
        <v>4</v>
      </c>
      <c r="AP11" s="251" t="s">
        <v>5</v>
      </c>
      <c r="AQ11" s="252" t="s">
        <v>19</v>
      </c>
      <c r="AR11" s="251" t="s">
        <v>6</v>
      </c>
      <c r="AS11" s="251" t="s">
        <v>7</v>
      </c>
      <c r="AT11" s="251" t="s">
        <v>8</v>
      </c>
      <c r="AU11" s="251" t="s">
        <v>9</v>
      </c>
      <c r="AV11" s="252" t="s">
        <v>20</v>
      </c>
      <c r="AW11" s="251" t="s">
        <v>10</v>
      </c>
      <c r="AX11" s="251" t="s">
        <v>11</v>
      </c>
      <c r="AY11" s="251" t="s">
        <v>12</v>
      </c>
      <c r="AZ11" s="251" t="s">
        <v>13</v>
      </c>
      <c r="BA11" s="252" t="s">
        <v>21</v>
      </c>
      <c r="BB11" s="253" t="s">
        <v>14</v>
      </c>
      <c r="BC11" s="249"/>
      <c r="BD11" s="249"/>
    </row>
    <row r="12" spans="1:65" ht="16.5" customHeight="1" outlineLevel="1" x14ac:dyDescent="0.25">
      <c r="A12" s="101"/>
      <c r="B12" s="102" t="s">
        <v>52</v>
      </c>
      <c r="C12" s="103"/>
      <c r="D12" s="103"/>
      <c r="E12" s="103"/>
      <c r="F12" s="104"/>
      <c r="G12" s="105">
        <f>+C12+D12+E12+F12</f>
        <v>0</v>
      </c>
      <c r="H12" s="104"/>
      <c r="I12" s="104"/>
      <c r="J12" s="104"/>
      <c r="K12" s="104"/>
      <c r="L12" s="105">
        <f>+H12+I12+J12+K12</f>
        <v>0</v>
      </c>
      <c r="M12" s="104"/>
      <c r="N12" s="104"/>
      <c r="O12" s="104"/>
      <c r="P12" s="104"/>
      <c r="Q12" s="105">
        <f>+M12+N12+O12+P12</f>
        <v>0</v>
      </c>
      <c r="R12" s="106">
        <f>+C12+D12+E12+F12+H12+I12+J12+K12+M12+N12+O12+P12</f>
        <v>0</v>
      </c>
      <c r="S12" s="101"/>
      <c r="T12" s="102" t="s">
        <v>58</v>
      </c>
      <c r="U12" s="103"/>
      <c r="V12" s="103"/>
      <c r="W12" s="103"/>
      <c r="X12" s="104"/>
      <c r="Y12" s="105">
        <f>+U12+V12+W12+X12</f>
        <v>0</v>
      </c>
      <c r="Z12" s="104"/>
      <c r="AA12" s="104"/>
      <c r="AB12" s="104"/>
      <c r="AC12" s="104"/>
      <c r="AD12" s="105">
        <f>+Z12+AA12+AB12+AC12</f>
        <v>0</v>
      </c>
      <c r="AE12" s="104"/>
      <c r="AF12" s="104"/>
      <c r="AG12" s="104"/>
      <c r="AH12" s="104"/>
      <c r="AI12" s="105">
        <f>+AE12+AF12+AG12+AH12</f>
        <v>0</v>
      </c>
      <c r="AJ12" s="106">
        <f>+U12+V12+W12+X12+Z12+AA12+AB12+AC12+AE12+AF12+AG12+AH12</f>
        <v>0</v>
      </c>
      <c r="AL12" s="107" t="s">
        <v>58</v>
      </c>
      <c r="AM12" s="194">
        <f>+C12+U12</f>
        <v>0</v>
      </c>
      <c r="AN12" s="194">
        <f t="shared" ref="AN12:AP17" si="0">+D12+V12</f>
        <v>0</v>
      </c>
      <c r="AO12" s="194">
        <f t="shared" si="0"/>
        <v>0</v>
      </c>
      <c r="AP12" s="194">
        <f t="shared" si="0"/>
        <v>0</v>
      </c>
      <c r="AQ12" s="195">
        <f>+AM12+AN12+AO12+AP12</f>
        <v>0</v>
      </c>
      <c r="AR12" s="185">
        <f>+H12+Z12</f>
        <v>0</v>
      </c>
      <c r="AS12" s="185">
        <f t="shared" ref="AS12:AU17" si="1">+I12+AA12</f>
        <v>0</v>
      </c>
      <c r="AT12" s="185">
        <f t="shared" si="1"/>
        <v>0</v>
      </c>
      <c r="AU12" s="185">
        <f t="shared" si="1"/>
        <v>0</v>
      </c>
      <c r="AV12" s="195">
        <f>+AR12+AS12+AT12+AU12</f>
        <v>0</v>
      </c>
      <c r="AW12" s="185">
        <f>+M12+AE12</f>
        <v>0</v>
      </c>
      <c r="AX12" s="185">
        <f t="shared" ref="AX12:AZ17" si="2">+N12+AF12</f>
        <v>0</v>
      </c>
      <c r="AY12" s="185">
        <f t="shared" si="2"/>
        <v>0</v>
      </c>
      <c r="AZ12" s="185">
        <f t="shared" si="2"/>
        <v>0</v>
      </c>
      <c r="BA12" s="195">
        <f>+AW12+AX12+AY12+AZ12</f>
        <v>0</v>
      </c>
      <c r="BB12" s="226">
        <f>+AM12+AN12+AO12+AP12+AR12+AS12+AT12+AU12+AW12+AX12+AY12+AZ12</f>
        <v>0</v>
      </c>
      <c r="BC12" s="99"/>
      <c r="BD12" s="99"/>
    </row>
    <row r="13" spans="1:65" ht="16.5" customHeight="1" outlineLevel="1" x14ac:dyDescent="0.25">
      <c r="A13" s="101"/>
      <c r="B13" s="108" t="s">
        <v>53</v>
      </c>
      <c r="C13" s="109"/>
      <c r="D13" s="109"/>
      <c r="E13" s="109"/>
      <c r="F13" s="110"/>
      <c r="G13" s="111">
        <f t="shared" ref="G13:G17" si="3">+C13+D13+E13+F13</f>
        <v>0</v>
      </c>
      <c r="H13" s="110"/>
      <c r="I13" s="110"/>
      <c r="J13" s="110"/>
      <c r="K13" s="110"/>
      <c r="L13" s="111">
        <f t="shared" ref="L13:L17" si="4">+H13+I13+J13+K13</f>
        <v>0</v>
      </c>
      <c r="M13" s="110"/>
      <c r="N13" s="110"/>
      <c r="O13" s="110"/>
      <c r="P13" s="110"/>
      <c r="Q13" s="111">
        <f t="shared" ref="Q13:Q17" si="5">+M13+N13+O13+P13</f>
        <v>0</v>
      </c>
      <c r="R13" s="112">
        <f t="shared" ref="R13:R17" si="6">+C13+D13+E13+F13+H13+I13+J13+K13+M13+N13+O13+P13</f>
        <v>0</v>
      </c>
      <c r="S13" s="101"/>
      <c r="T13" s="108" t="s">
        <v>59</v>
      </c>
      <c r="U13" s="109"/>
      <c r="V13" s="109"/>
      <c r="W13" s="109"/>
      <c r="X13" s="110"/>
      <c r="Y13" s="111">
        <f t="shared" ref="Y13:Y17" si="7">+U13+V13+W13+X13</f>
        <v>0</v>
      </c>
      <c r="Z13" s="110"/>
      <c r="AA13" s="110"/>
      <c r="AB13" s="110"/>
      <c r="AC13" s="110"/>
      <c r="AD13" s="111">
        <f t="shared" ref="AD13:AD17" si="8">+Z13+AA13+AB13+AC13</f>
        <v>0</v>
      </c>
      <c r="AE13" s="110"/>
      <c r="AF13" s="110"/>
      <c r="AG13" s="110"/>
      <c r="AH13" s="110"/>
      <c r="AI13" s="111">
        <f t="shared" ref="AI13:AI17" si="9">+AE13+AF13+AG13+AH13</f>
        <v>0</v>
      </c>
      <c r="AJ13" s="112">
        <f t="shared" ref="AJ13:AJ17" si="10">+U13+V13+W13+X13+Z13+AA13+AB13+AC13+AE13+AF13+AG13+AH13</f>
        <v>0</v>
      </c>
      <c r="AL13" s="113" t="s">
        <v>59</v>
      </c>
      <c r="AM13" s="194">
        <f t="shared" ref="AM13:AM17" si="11">+C13+U13</f>
        <v>0</v>
      </c>
      <c r="AN13" s="194">
        <f t="shared" si="0"/>
        <v>0</v>
      </c>
      <c r="AO13" s="194">
        <f t="shared" si="0"/>
        <v>0</v>
      </c>
      <c r="AP13" s="194">
        <f t="shared" si="0"/>
        <v>0</v>
      </c>
      <c r="AQ13" s="227">
        <f t="shared" ref="AQ13:AQ17" si="12">+AM13+AN13+AO13+AP13</f>
        <v>0</v>
      </c>
      <c r="AR13" s="185">
        <f t="shared" ref="AR13:AR17" si="13">+H13+Z13</f>
        <v>0</v>
      </c>
      <c r="AS13" s="185">
        <f t="shared" si="1"/>
        <v>0</v>
      </c>
      <c r="AT13" s="185">
        <f t="shared" si="1"/>
        <v>0</v>
      </c>
      <c r="AU13" s="185">
        <f t="shared" si="1"/>
        <v>0</v>
      </c>
      <c r="AV13" s="227">
        <f t="shared" ref="AV13:AV17" si="14">+AR13+AS13+AT13+AU13</f>
        <v>0</v>
      </c>
      <c r="AW13" s="185">
        <f t="shared" ref="AW13:AW17" si="15">+M13+AE13</f>
        <v>0</v>
      </c>
      <c r="AX13" s="185">
        <f t="shared" si="2"/>
        <v>0</v>
      </c>
      <c r="AY13" s="185">
        <f t="shared" si="2"/>
        <v>0</v>
      </c>
      <c r="AZ13" s="185">
        <f t="shared" si="2"/>
        <v>0</v>
      </c>
      <c r="BA13" s="227">
        <f t="shared" ref="BA13:BA17" si="16">+AW13+AX13+AY13+AZ13</f>
        <v>0</v>
      </c>
      <c r="BB13" s="228">
        <f t="shared" ref="BB13:BB17" si="17">+AM13+AN13+AO13+AP13+AR13+AS13+AT13+AU13+AW13+AX13+AY13+AZ13</f>
        <v>0</v>
      </c>
      <c r="BC13" s="99"/>
      <c r="BD13" s="99"/>
    </row>
    <row r="14" spans="1:65" ht="16.5" customHeight="1" outlineLevel="1" x14ac:dyDescent="0.25">
      <c r="A14" s="101"/>
      <c r="B14" s="114" t="s">
        <v>54</v>
      </c>
      <c r="C14" s="115"/>
      <c r="D14" s="115"/>
      <c r="E14" s="115"/>
      <c r="F14" s="116"/>
      <c r="G14" s="111">
        <f t="shared" si="3"/>
        <v>0</v>
      </c>
      <c r="H14" s="116"/>
      <c r="I14" s="116"/>
      <c r="J14" s="116"/>
      <c r="K14" s="116"/>
      <c r="L14" s="111">
        <f t="shared" si="4"/>
        <v>0</v>
      </c>
      <c r="M14" s="116"/>
      <c r="N14" s="116"/>
      <c r="O14" s="116"/>
      <c r="P14" s="116"/>
      <c r="Q14" s="111">
        <f t="shared" si="5"/>
        <v>0</v>
      </c>
      <c r="R14" s="112">
        <f t="shared" si="6"/>
        <v>0</v>
      </c>
      <c r="S14" s="101"/>
      <c r="T14" s="114" t="s">
        <v>60</v>
      </c>
      <c r="U14" s="115"/>
      <c r="V14" s="115"/>
      <c r="W14" s="115"/>
      <c r="X14" s="116"/>
      <c r="Y14" s="111">
        <f t="shared" si="7"/>
        <v>0</v>
      </c>
      <c r="Z14" s="116"/>
      <c r="AA14" s="116"/>
      <c r="AB14" s="116"/>
      <c r="AC14" s="116"/>
      <c r="AD14" s="111">
        <f t="shared" si="8"/>
        <v>0</v>
      </c>
      <c r="AE14" s="116"/>
      <c r="AF14" s="116"/>
      <c r="AG14" s="116"/>
      <c r="AH14" s="116"/>
      <c r="AI14" s="111">
        <f t="shared" si="9"/>
        <v>0</v>
      </c>
      <c r="AJ14" s="112">
        <f t="shared" si="10"/>
        <v>0</v>
      </c>
      <c r="AL14" s="117" t="s">
        <v>60</v>
      </c>
      <c r="AM14" s="194">
        <f t="shared" si="11"/>
        <v>0</v>
      </c>
      <c r="AN14" s="194">
        <f t="shared" si="0"/>
        <v>0</v>
      </c>
      <c r="AO14" s="194">
        <f t="shared" si="0"/>
        <v>0</v>
      </c>
      <c r="AP14" s="194">
        <f t="shared" si="0"/>
        <v>0</v>
      </c>
      <c r="AQ14" s="227">
        <f t="shared" si="12"/>
        <v>0</v>
      </c>
      <c r="AR14" s="185">
        <f t="shared" si="13"/>
        <v>0</v>
      </c>
      <c r="AS14" s="185">
        <f t="shared" si="1"/>
        <v>0</v>
      </c>
      <c r="AT14" s="185">
        <f t="shared" si="1"/>
        <v>0</v>
      </c>
      <c r="AU14" s="185">
        <f t="shared" si="1"/>
        <v>0</v>
      </c>
      <c r="AV14" s="227">
        <f t="shared" si="14"/>
        <v>0</v>
      </c>
      <c r="AW14" s="185">
        <f t="shared" si="15"/>
        <v>0</v>
      </c>
      <c r="AX14" s="185">
        <f t="shared" si="2"/>
        <v>0</v>
      </c>
      <c r="AY14" s="185">
        <f t="shared" si="2"/>
        <v>0</v>
      </c>
      <c r="AZ14" s="185">
        <f t="shared" si="2"/>
        <v>0</v>
      </c>
      <c r="BA14" s="227">
        <f t="shared" si="16"/>
        <v>0</v>
      </c>
      <c r="BB14" s="228">
        <f t="shared" si="17"/>
        <v>0</v>
      </c>
      <c r="BC14" s="99"/>
      <c r="BD14" s="99"/>
    </row>
    <row r="15" spans="1:65" ht="16.5" customHeight="1" outlineLevel="1" x14ac:dyDescent="0.25">
      <c r="A15" s="101"/>
      <c r="B15" s="108" t="s">
        <v>55</v>
      </c>
      <c r="C15" s="109"/>
      <c r="D15" s="109"/>
      <c r="E15" s="109"/>
      <c r="F15" s="110"/>
      <c r="G15" s="111">
        <f t="shared" si="3"/>
        <v>0</v>
      </c>
      <c r="H15" s="110"/>
      <c r="I15" s="110"/>
      <c r="J15" s="110"/>
      <c r="K15" s="110"/>
      <c r="L15" s="111">
        <f t="shared" si="4"/>
        <v>0</v>
      </c>
      <c r="M15" s="110"/>
      <c r="N15" s="110"/>
      <c r="O15" s="110"/>
      <c r="P15" s="110"/>
      <c r="Q15" s="111">
        <f t="shared" si="5"/>
        <v>0</v>
      </c>
      <c r="R15" s="112">
        <f t="shared" si="6"/>
        <v>0</v>
      </c>
      <c r="S15" s="101"/>
      <c r="T15" s="108" t="s">
        <v>61</v>
      </c>
      <c r="U15" s="109"/>
      <c r="V15" s="109"/>
      <c r="W15" s="109"/>
      <c r="X15" s="110"/>
      <c r="Y15" s="111">
        <f t="shared" si="7"/>
        <v>0</v>
      </c>
      <c r="Z15" s="110"/>
      <c r="AA15" s="110"/>
      <c r="AB15" s="110"/>
      <c r="AC15" s="110"/>
      <c r="AD15" s="111">
        <f t="shared" si="8"/>
        <v>0</v>
      </c>
      <c r="AE15" s="110"/>
      <c r="AF15" s="110"/>
      <c r="AG15" s="110"/>
      <c r="AH15" s="110"/>
      <c r="AI15" s="111">
        <f t="shared" si="9"/>
        <v>0</v>
      </c>
      <c r="AJ15" s="112">
        <f t="shared" si="10"/>
        <v>0</v>
      </c>
      <c r="AL15" s="113" t="s">
        <v>61</v>
      </c>
      <c r="AM15" s="194">
        <f t="shared" si="11"/>
        <v>0</v>
      </c>
      <c r="AN15" s="194">
        <f t="shared" si="0"/>
        <v>0</v>
      </c>
      <c r="AO15" s="194">
        <f t="shared" si="0"/>
        <v>0</v>
      </c>
      <c r="AP15" s="194">
        <f t="shared" si="0"/>
        <v>0</v>
      </c>
      <c r="AQ15" s="227">
        <f t="shared" si="12"/>
        <v>0</v>
      </c>
      <c r="AR15" s="185">
        <f t="shared" si="13"/>
        <v>0</v>
      </c>
      <c r="AS15" s="185">
        <f t="shared" si="1"/>
        <v>0</v>
      </c>
      <c r="AT15" s="185">
        <f t="shared" si="1"/>
        <v>0</v>
      </c>
      <c r="AU15" s="185">
        <f t="shared" si="1"/>
        <v>0</v>
      </c>
      <c r="AV15" s="227">
        <f t="shared" si="14"/>
        <v>0</v>
      </c>
      <c r="AW15" s="185">
        <f t="shared" si="15"/>
        <v>0</v>
      </c>
      <c r="AX15" s="185">
        <f t="shared" si="2"/>
        <v>0</v>
      </c>
      <c r="AY15" s="185">
        <f t="shared" si="2"/>
        <v>0</v>
      </c>
      <c r="AZ15" s="185">
        <f t="shared" si="2"/>
        <v>0</v>
      </c>
      <c r="BA15" s="227">
        <f t="shared" si="16"/>
        <v>0</v>
      </c>
      <c r="BB15" s="228">
        <f t="shared" si="17"/>
        <v>0</v>
      </c>
      <c r="BC15" s="99"/>
      <c r="BD15" s="99"/>
    </row>
    <row r="16" spans="1:65" ht="16.5" customHeight="1" outlineLevel="1" x14ac:dyDescent="0.25">
      <c r="A16" s="101"/>
      <c r="B16" s="114" t="s">
        <v>56</v>
      </c>
      <c r="C16" s="115"/>
      <c r="D16" s="115"/>
      <c r="E16" s="115"/>
      <c r="F16" s="116"/>
      <c r="G16" s="111">
        <f t="shared" si="3"/>
        <v>0</v>
      </c>
      <c r="H16" s="116"/>
      <c r="I16" s="116"/>
      <c r="J16" s="116"/>
      <c r="K16" s="116"/>
      <c r="L16" s="111">
        <f t="shared" si="4"/>
        <v>0</v>
      </c>
      <c r="M16" s="116"/>
      <c r="N16" s="116"/>
      <c r="O16" s="116"/>
      <c r="P16" s="116"/>
      <c r="Q16" s="111">
        <f t="shared" si="5"/>
        <v>0</v>
      </c>
      <c r="R16" s="112">
        <f t="shared" si="6"/>
        <v>0</v>
      </c>
      <c r="S16" s="101"/>
      <c r="T16" s="114" t="s">
        <v>62</v>
      </c>
      <c r="U16" s="115"/>
      <c r="V16" s="115"/>
      <c r="W16" s="115"/>
      <c r="X16" s="116"/>
      <c r="Y16" s="111">
        <f t="shared" si="7"/>
        <v>0</v>
      </c>
      <c r="Z16" s="116"/>
      <c r="AA16" s="116"/>
      <c r="AB16" s="116"/>
      <c r="AC16" s="116"/>
      <c r="AD16" s="111">
        <f t="shared" si="8"/>
        <v>0</v>
      </c>
      <c r="AE16" s="116"/>
      <c r="AF16" s="116"/>
      <c r="AG16" s="116"/>
      <c r="AH16" s="116"/>
      <c r="AI16" s="111">
        <f t="shared" si="9"/>
        <v>0</v>
      </c>
      <c r="AJ16" s="112">
        <f t="shared" si="10"/>
        <v>0</v>
      </c>
      <c r="AL16" s="117" t="s">
        <v>62</v>
      </c>
      <c r="AM16" s="194">
        <f t="shared" si="11"/>
        <v>0</v>
      </c>
      <c r="AN16" s="194">
        <f t="shared" si="0"/>
        <v>0</v>
      </c>
      <c r="AO16" s="194">
        <f t="shared" si="0"/>
        <v>0</v>
      </c>
      <c r="AP16" s="194">
        <f t="shared" si="0"/>
        <v>0</v>
      </c>
      <c r="AQ16" s="227">
        <f t="shared" si="12"/>
        <v>0</v>
      </c>
      <c r="AR16" s="185">
        <f t="shared" si="13"/>
        <v>0</v>
      </c>
      <c r="AS16" s="185">
        <f t="shared" si="1"/>
        <v>0</v>
      </c>
      <c r="AT16" s="185">
        <f t="shared" si="1"/>
        <v>0</v>
      </c>
      <c r="AU16" s="185">
        <f t="shared" si="1"/>
        <v>0</v>
      </c>
      <c r="AV16" s="227">
        <f t="shared" si="14"/>
        <v>0</v>
      </c>
      <c r="AW16" s="185">
        <f t="shared" si="15"/>
        <v>0</v>
      </c>
      <c r="AX16" s="185">
        <f t="shared" si="2"/>
        <v>0</v>
      </c>
      <c r="AY16" s="185">
        <f t="shared" si="2"/>
        <v>0</v>
      </c>
      <c r="AZ16" s="185">
        <f t="shared" si="2"/>
        <v>0</v>
      </c>
      <c r="BA16" s="227">
        <f t="shared" si="16"/>
        <v>0</v>
      </c>
      <c r="BB16" s="228">
        <f t="shared" si="17"/>
        <v>0</v>
      </c>
      <c r="BC16" s="99"/>
      <c r="BD16" s="99"/>
    </row>
    <row r="17" spans="1:56" ht="16.5" customHeight="1" outlineLevel="1" x14ac:dyDescent="0.25">
      <c r="A17" s="101"/>
      <c r="B17" s="108" t="s">
        <v>57</v>
      </c>
      <c r="C17" s="109"/>
      <c r="D17" s="109"/>
      <c r="E17" s="109"/>
      <c r="F17" s="110"/>
      <c r="G17" s="111">
        <f t="shared" si="3"/>
        <v>0</v>
      </c>
      <c r="H17" s="110"/>
      <c r="I17" s="110"/>
      <c r="J17" s="110"/>
      <c r="K17" s="110"/>
      <c r="L17" s="111">
        <f t="shared" si="4"/>
        <v>0</v>
      </c>
      <c r="M17" s="110"/>
      <c r="N17" s="110"/>
      <c r="O17" s="110"/>
      <c r="P17" s="110"/>
      <c r="Q17" s="111">
        <f t="shared" si="5"/>
        <v>0</v>
      </c>
      <c r="R17" s="112">
        <f t="shared" si="6"/>
        <v>0</v>
      </c>
      <c r="S17" s="101"/>
      <c r="T17" s="108" t="s">
        <v>63</v>
      </c>
      <c r="U17" s="109"/>
      <c r="V17" s="109"/>
      <c r="W17" s="109"/>
      <c r="X17" s="110"/>
      <c r="Y17" s="111">
        <f t="shared" si="7"/>
        <v>0</v>
      </c>
      <c r="Z17" s="110"/>
      <c r="AA17" s="110"/>
      <c r="AB17" s="110"/>
      <c r="AC17" s="110"/>
      <c r="AD17" s="111">
        <f t="shared" si="8"/>
        <v>0</v>
      </c>
      <c r="AE17" s="110"/>
      <c r="AF17" s="110"/>
      <c r="AG17" s="110"/>
      <c r="AH17" s="110"/>
      <c r="AI17" s="111">
        <f t="shared" si="9"/>
        <v>0</v>
      </c>
      <c r="AJ17" s="112">
        <f t="shared" si="10"/>
        <v>0</v>
      </c>
      <c r="AL17" s="113" t="s">
        <v>63</v>
      </c>
      <c r="AM17" s="194">
        <f t="shared" si="11"/>
        <v>0</v>
      </c>
      <c r="AN17" s="194">
        <f t="shared" si="0"/>
        <v>0</v>
      </c>
      <c r="AO17" s="194">
        <f t="shared" si="0"/>
        <v>0</v>
      </c>
      <c r="AP17" s="194">
        <f t="shared" si="0"/>
        <v>0</v>
      </c>
      <c r="AQ17" s="227">
        <f t="shared" si="12"/>
        <v>0</v>
      </c>
      <c r="AR17" s="185">
        <f t="shared" si="13"/>
        <v>0</v>
      </c>
      <c r="AS17" s="185">
        <f t="shared" si="1"/>
        <v>0</v>
      </c>
      <c r="AT17" s="185">
        <f t="shared" si="1"/>
        <v>0</v>
      </c>
      <c r="AU17" s="185">
        <f t="shared" si="1"/>
        <v>0</v>
      </c>
      <c r="AV17" s="227">
        <f t="shared" si="14"/>
        <v>0</v>
      </c>
      <c r="AW17" s="185">
        <f t="shared" si="15"/>
        <v>0</v>
      </c>
      <c r="AX17" s="185">
        <f t="shared" si="2"/>
        <v>0</v>
      </c>
      <c r="AY17" s="185">
        <f t="shared" si="2"/>
        <v>0</v>
      </c>
      <c r="AZ17" s="185">
        <f t="shared" si="2"/>
        <v>0</v>
      </c>
      <c r="BA17" s="227">
        <f t="shared" si="16"/>
        <v>0</v>
      </c>
      <c r="BB17" s="228">
        <f t="shared" si="17"/>
        <v>0</v>
      </c>
      <c r="BC17" s="99"/>
      <c r="BD17" s="99"/>
    </row>
    <row r="18" spans="1:56" ht="43.5" customHeight="1" x14ac:dyDescent="0.25">
      <c r="A18" s="118"/>
      <c r="B18" s="119" t="s">
        <v>15</v>
      </c>
      <c r="C18" s="120">
        <f t="shared" ref="C18:R18" si="18">SUM(C12:C17)</f>
        <v>0</v>
      </c>
      <c r="D18" s="120">
        <f t="shared" si="18"/>
        <v>0</v>
      </c>
      <c r="E18" s="120">
        <f t="shared" si="18"/>
        <v>0</v>
      </c>
      <c r="F18" s="120">
        <f t="shared" si="18"/>
        <v>0</v>
      </c>
      <c r="G18" s="120">
        <f t="shared" si="18"/>
        <v>0</v>
      </c>
      <c r="H18" s="120">
        <f t="shared" si="18"/>
        <v>0</v>
      </c>
      <c r="I18" s="120">
        <f t="shared" si="18"/>
        <v>0</v>
      </c>
      <c r="J18" s="120">
        <f t="shared" si="18"/>
        <v>0</v>
      </c>
      <c r="K18" s="120">
        <f t="shared" si="18"/>
        <v>0</v>
      </c>
      <c r="L18" s="120">
        <f t="shared" si="18"/>
        <v>0</v>
      </c>
      <c r="M18" s="120">
        <f t="shared" si="18"/>
        <v>0</v>
      </c>
      <c r="N18" s="120">
        <f t="shared" si="18"/>
        <v>0</v>
      </c>
      <c r="O18" s="120">
        <f t="shared" si="18"/>
        <v>0</v>
      </c>
      <c r="P18" s="120">
        <f t="shared" si="18"/>
        <v>0</v>
      </c>
      <c r="Q18" s="120">
        <f t="shared" si="18"/>
        <v>0</v>
      </c>
      <c r="R18" s="120">
        <f t="shared" si="18"/>
        <v>0</v>
      </c>
      <c r="S18" s="118"/>
      <c r="T18" s="119" t="s">
        <v>15</v>
      </c>
      <c r="U18" s="120">
        <f t="shared" ref="U18:AJ18" si="19">SUM(U12:U17)</f>
        <v>0</v>
      </c>
      <c r="V18" s="120">
        <f t="shared" si="19"/>
        <v>0</v>
      </c>
      <c r="W18" s="120">
        <f t="shared" si="19"/>
        <v>0</v>
      </c>
      <c r="X18" s="120">
        <f t="shared" si="19"/>
        <v>0</v>
      </c>
      <c r="Y18" s="120">
        <f t="shared" si="19"/>
        <v>0</v>
      </c>
      <c r="Z18" s="120">
        <f t="shared" si="19"/>
        <v>0</v>
      </c>
      <c r="AA18" s="120">
        <f t="shared" si="19"/>
        <v>0</v>
      </c>
      <c r="AB18" s="120">
        <f t="shared" si="19"/>
        <v>0</v>
      </c>
      <c r="AC18" s="120">
        <f t="shared" si="19"/>
        <v>0</v>
      </c>
      <c r="AD18" s="120">
        <f t="shared" si="19"/>
        <v>0</v>
      </c>
      <c r="AE18" s="120">
        <f t="shared" si="19"/>
        <v>0</v>
      </c>
      <c r="AF18" s="120">
        <f t="shared" si="19"/>
        <v>0</v>
      </c>
      <c r="AG18" s="120">
        <f t="shared" si="19"/>
        <v>0</v>
      </c>
      <c r="AH18" s="120">
        <f t="shared" si="19"/>
        <v>0</v>
      </c>
      <c r="AI18" s="120">
        <f t="shared" si="19"/>
        <v>0</v>
      </c>
      <c r="AJ18" s="120">
        <f t="shared" si="19"/>
        <v>0</v>
      </c>
      <c r="AL18" s="121" t="s">
        <v>15</v>
      </c>
      <c r="AM18" s="197">
        <f t="shared" ref="AM18:BB18" si="20">SUM(AM12:AM17)</f>
        <v>0</v>
      </c>
      <c r="AN18" s="197">
        <f t="shared" si="20"/>
        <v>0</v>
      </c>
      <c r="AO18" s="197">
        <f t="shared" si="20"/>
        <v>0</v>
      </c>
      <c r="AP18" s="197">
        <f t="shared" si="20"/>
        <v>0</v>
      </c>
      <c r="AQ18" s="229">
        <f t="shared" si="20"/>
        <v>0</v>
      </c>
      <c r="AR18" s="197">
        <f t="shared" si="20"/>
        <v>0</v>
      </c>
      <c r="AS18" s="197">
        <f t="shared" si="20"/>
        <v>0</v>
      </c>
      <c r="AT18" s="197">
        <f t="shared" si="20"/>
        <v>0</v>
      </c>
      <c r="AU18" s="197">
        <f t="shared" si="20"/>
        <v>0</v>
      </c>
      <c r="AV18" s="229">
        <f t="shared" si="20"/>
        <v>0</v>
      </c>
      <c r="AW18" s="197">
        <f t="shared" si="20"/>
        <v>0</v>
      </c>
      <c r="AX18" s="197">
        <f t="shared" si="20"/>
        <v>0</v>
      </c>
      <c r="AY18" s="197">
        <f t="shared" si="20"/>
        <v>0</v>
      </c>
      <c r="AZ18" s="197">
        <f t="shared" si="20"/>
        <v>0</v>
      </c>
      <c r="BA18" s="229">
        <f t="shared" si="20"/>
        <v>0</v>
      </c>
      <c r="BB18" s="230">
        <f t="shared" si="20"/>
        <v>0</v>
      </c>
      <c r="BC18" s="99"/>
      <c r="BD18" s="99"/>
    </row>
    <row r="19" spans="1:56" ht="15.75" customHeight="1" x14ac:dyDescent="0.25">
      <c r="A19" s="118"/>
      <c r="B19" s="122"/>
      <c r="C19" s="122"/>
      <c r="D19" s="122"/>
      <c r="E19" s="122"/>
      <c r="F19" s="123"/>
      <c r="G19" s="124"/>
      <c r="H19" s="122"/>
      <c r="I19" s="122"/>
      <c r="J19" s="122"/>
      <c r="K19" s="122"/>
      <c r="L19" s="118"/>
      <c r="M19" s="122"/>
      <c r="N19" s="122"/>
      <c r="O19" s="122"/>
      <c r="P19" s="122"/>
      <c r="Q19" s="118"/>
      <c r="R19" s="118"/>
      <c r="S19" s="118"/>
      <c r="T19" s="122"/>
      <c r="U19" s="122"/>
      <c r="V19" s="122"/>
      <c r="W19" s="122"/>
      <c r="X19" s="123"/>
      <c r="Y19" s="124"/>
      <c r="Z19" s="122"/>
      <c r="AA19" s="122"/>
      <c r="AB19" s="122"/>
      <c r="AC19" s="122"/>
      <c r="AD19" s="118"/>
      <c r="AE19" s="122"/>
      <c r="AF19" s="122"/>
      <c r="AG19" s="122"/>
      <c r="AH19" s="122"/>
      <c r="AI19" s="118"/>
      <c r="AJ19" s="118"/>
      <c r="AL19" s="125"/>
      <c r="AM19" s="125"/>
      <c r="AN19" s="125"/>
      <c r="AO19" s="125"/>
      <c r="AP19" s="126"/>
      <c r="AQ19" s="126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99"/>
      <c r="BD19" s="99"/>
    </row>
    <row r="20" spans="1:56" ht="27.75" customHeight="1" x14ac:dyDescent="0.25">
      <c r="A20" s="98"/>
      <c r="B20" s="298" t="s">
        <v>16</v>
      </c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300"/>
      <c r="S20" s="98"/>
      <c r="T20" s="298" t="s">
        <v>16</v>
      </c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300"/>
      <c r="AL20" s="292" t="s">
        <v>16</v>
      </c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4"/>
      <c r="BC20" s="99"/>
      <c r="BD20" s="99"/>
    </row>
    <row r="21" spans="1:56" s="241" customFormat="1" ht="33.75" customHeight="1" x14ac:dyDescent="0.25">
      <c r="A21" s="237"/>
      <c r="B21" s="238" t="s">
        <v>1</v>
      </c>
      <c r="C21" s="238" t="s">
        <v>2</v>
      </c>
      <c r="D21" s="238" t="s">
        <v>3</v>
      </c>
      <c r="E21" s="238" t="s">
        <v>4</v>
      </c>
      <c r="F21" s="238" t="s">
        <v>5</v>
      </c>
      <c r="G21" s="239" t="s">
        <v>19</v>
      </c>
      <c r="H21" s="238" t="s">
        <v>6</v>
      </c>
      <c r="I21" s="238" t="s">
        <v>7</v>
      </c>
      <c r="J21" s="238" t="s">
        <v>8</v>
      </c>
      <c r="K21" s="238" t="s">
        <v>9</v>
      </c>
      <c r="L21" s="239" t="s">
        <v>20</v>
      </c>
      <c r="M21" s="238" t="s">
        <v>10</v>
      </c>
      <c r="N21" s="238" t="s">
        <v>11</v>
      </c>
      <c r="O21" s="238" t="s">
        <v>12</v>
      </c>
      <c r="P21" s="238" t="s">
        <v>13</v>
      </c>
      <c r="Q21" s="239" t="s">
        <v>21</v>
      </c>
      <c r="R21" s="239" t="s">
        <v>14</v>
      </c>
      <c r="S21" s="237"/>
      <c r="T21" s="238" t="s">
        <v>1</v>
      </c>
      <c r="U21" s="238" t="s">
        <v>2</v>
      </c>
      <c r="V21" s="238" t="s">
        <v>3</v>
      </c>
      <c r="W21" s="238" t="s">
        <v>4</v>
      </c>
      <c r="X21" s="238" t="s">
        <v>5</v>
      </c>
      <c r="Y21" s="239" t="s">
        <v>19</v>
      </c>
      <c r="Z21" s="238" t="s">
        <v>6</v>
      </c>
      <c r="AA21" s="238" t="s">
        <v>7</v>
      </c>
      <c r="AB21" s="238" t="s">
        <v>8</v>
      </c>
      <c r="AC21" s="238" t="s">
        <v>9</v>
      </c>
      <c r="AD21" s="239" t="s">
        <v>20</v>
      </c>
      <c r="AE21" s="238" t="s">
        <v>10</v>
      </c>
      <c r="AF21" s="238" t="s">
        <v>11</v>
      </c>
      <c r="AG21" s="238" t="s">
        <v>12</v>
      </c>
      <c r="AH21" s="238" t="s">
        <v>13</v>
      </c>
      <c r="AI21" s="239" t="s">
        <v>21</v>
      </c>
      <c r="AJ21" s="239" t="s">
        <v>14</v>
      </c>
      <c r="AL21" s="242" t="s">
        <v>1</v>
      </c>
      <c r="AM21" s="242" t="s">
        <v>2</v>
      </c>
      <c r="AN21" s="242" t="s">
        <v>3</v>
      </c>
      <c r="AO21" s="242" t="s">
        <v>4</v>
      </c>
      <c r="AP21" s="242" t="s">
        <v>5</v>
      </c>
      <c r="AQ21" s="242" t="s">
        <v>19</v>
      </c>
      <c r="AR21" s="242" t="s">
        <v>6</v>
      </c>
      <c r="AS21" s="242" t="s">
        <v>7</v>
      </c>
      <c r="AT21" s="242" t="s">
        <v>8</v>
      </c>
      <c r="AU21" s="242" t="s">
        <v>9</v>
      </c>
      <c r="AV21" s="242" t="s">
        <v>20</v>
      </c>
      <c r="AW21" s="242" t="s">
        <v>10</v>
      </c>
      <c r="AX21" s="242" t="s">
        <v>11</v>
      </c>
      <c r="AY21" s="242" t="s">
        <v>12</v>
      </c>
      <c r="AZ21" s="242" t="s">
        <v>13</v>
      </c>
      <c r="BA21" s="242" t="s">
        <v>21</v>
      </c>
      <c r="BB21" s="242" t="s">
        <v>14</v>
      </c>
      <c r="BC21" s="243"/>
      <c r="BD21" s="243"/>
    </row>
    <row r="22" spans="1:56" ht="15.75" customHeight="1" outlineLevel="1" x14ac:dyDescent="0.25">
      <c r="A22" s="101"/>
      <c r="B22" s="102" t="s">
        <v>52</v>
      </c>
      <c r="C22" s="115"/>
      <c r="D22" s="115"/>
      <c r="E22" s="116"/>
      <c r="F22" s="116"/>
      <c r="G22" s="111">
        <f>+F22</f>
        <v>0</v>
      </c>
      <c r="H22" s="116"/>
      <c r="I22" s="116"/>
      <c r="J22" s="116"/>
      <c r="K22" s="116"/>
      <c r="L22" s="111">
        <f>+K22</f>
        <v>0</v>
      </c>
      <c r="M22" s="116"/>
      <c r="N22" s="116"/>
      <c r="O22" s="116"/>
      <c r="P22" s="116"/>
      <c r="Q22" s="111">
        <f>+P22</f>
        <v>0</v>
      </c>
      <c r="R22" s="127"/>
      <c r="S22" s="101"/>
      <c r="T22" s="102" t="s">
        <v>58</v>
      </c>
      <c r="U22" s="115"/>
      <c r="V22" s="115"/>
      <c r="W22" s="116"/>
      <c r="X22" s="116"/>
      <c r="Y22" s="111">
        <f>+X22</f>
        <v>0</v>
      </c>
      <c r="Z22" s="116"/>
      <c r="AA22" s="116"/>
      <c r="AB22" s="116"/>
      <c r="AC22" s="116"/>
      <c r="AD22" s="111">
        <f>+AC22</f>
        <v>0</v>
      </c>
      <c r="AE22" s="116"/>
      <c r="AF22" s="116"/>
      <c r="AG22" s="116"/>
      <c r="AH22" s="116"/>
      <c r="AI22" s="111">
        <f>+AH22</f>
        <v>0</v>
      </c>
      <c r="AJ22" s="127"/>
      <c r="AL22" s="107" t="s">
        <v>58</v>
      </c>
      <c r="AM22" s="231">
        <f>+C22+U22</f>
        <v>0</v>
      </c>
      <c r="AN22" s="231">
        <f t="shared" ref="AN22:AP27" si="21">+D22+V22</f>
        <v>0</v>
      </c>
      <c r="AO22" s="231">
        <f t="shared" si="21"/>
        <v>0</v>
      </c>
      <c r="AP22" s="231">
        <f t="shared" si="21"/>
        <v>0</v>
      </c>
      <c r="AQ22" s="227">
        <f>+AP22</f>
        <v>0</v>
      </c>
      <c r="AR22" s="232">
        <f>+Z22+H22</f>
        <v>0</v>
      </c>
      <c r="AS22" s="232">
        <f t="shared" ref="AS22:AU27" si="22">+AA22+I22</f>
        <v>0</v>
      </c>
      <c r="AT22" s="232">
        <f t="shared" si="22"/>
        <v>0</v>
      </c>
      <c r="AU22" s="232">
        <f t="shared" si="22"/>
        <v>0</v>
      </c>
      <c r="AV22" s="227">
        <f>+AU22</f>
        <v>0</v>
      </c>
      <c r="AW22" s="232">
        <f>+AE22+M22</f>
        <v>0</v>
      </c>
      <c r="AX22" s="232">
        <f t="shared" ref="AX22:AZ27" si="23">+AF22+N22</f>
        <v>0</v>
      </c>
      <c r="AY22" s="232">
        <f t="shared" si="23"/>
        <v>0</v>
      </c>
      <c r="AZ22" s="232">
        <f t="shared" si="23"/>
        <v>0</v>
      </c>
      <c r="BA22" s="227">
        <f>+AZ22</f>
        <v>0</v>
      </c>
      <c r="BB22" s="233"/>
      <c r="BC22" s="99"/>
      <c r="BD22" s="99"/>
    </row>
    <row r="23" spans="1:56" ht="15.75" customHeight="1" outlineLevel="1" x14ac:dyDescent="0.25">
      <c r="A23" s="101"/>
      <c r="B23" s="108" t="s">
        <v>53</v>
      </c>
      <c r="C23" s="109"/>
      <c r="D23" s="109"/>
      <c r="E23" s="110"/>
      <c r="F23" s="110"/>
      <c r="G23" s="111">
        <f t="shared" ref="G23:G27" si="24">+F23</f>
        <v>0</v>
      </c>
      <c r="H23" s="110"/>
      <c r="I23" s="110"/>
      <c r="J23" s="110"/>
      <c r="K23" s="110"/>
      <c r="L23" s="111">
        <f t="shared" ref="L23:L27" si="25">+K23</f>
        <v>0</v>
      </c>
      <c r="M23" s="110"/>
      <c r="N23" s="110"/>
      <c r="O23" s="110"/>
      <c r="P23" s="110"/>
      <c r="Q23" s="111">
        <f t="shared" ref="Q23:Q27" si="26">+P23</f>
        <v>0</v>
      </c>
      <c r="R23" s="127"/>
      <c r="S23" s="101"/>
      <c r="T23" s="108" t="s">
        <v>59</v>
      </c>
      <c r="U23" s="109"/>
      <c r="V23" s="109"/>
      <c r="W23" s="110"/>
      <c r="X23" s="110"/>
      <c r="Y23" s="111">
        <f t="shared" ref="Y23:Y27" si="27">+X23</f>
        <v>0</v>
      </c>
      <c r="Z23" s="110"/>
      <c r="AA23" s="110"/>
      <c r="AB23" s="110"/>
      <c r="AC23" s="110"/>
      <c r="AD23" s="111">
        <f t="shared" ref="AD23:AD27" si="28">+AC23</f>
        <v>0</v>
      </c>
      <c r="AE23" s="110"/>
      <c r="AF23" s="110"/>
      <c r="AG23" s="110"/>
      <c r="AH23" s="110"/>
      <c r="AI23" s="111">
        <f t="shared" ref="AI23:AI27" si="29">+AH23</f>
        <v>0</v>
      </c>
      <c r="AJ23" s="127"/>
      <c r="AL23" s="113" t="s">
        <v>59</v>
      </c>
      <c r="AM23" s="231">
        <f t="shared" ref="AM23:AM27" si="30">+C23+U23</f>
        <v>0</v>
      </c>
      <c r="AN23" s="231">
        <f t="shared" si="21"/>
        <v>0</v>
      </c>
      <c r="AO23" s="231">
        <f t="shared" si="21"/>
        <v>0</v>
      </c>
      <c r="AP23" s="231">
        <f t="shared" si="21"/>
        <v>0</v>
      </c>
      <c r="AQ23" s="227">
        <f t="shared" ref="AQ23:AQ27" si="31">+AP23</f>
        <v>0</v>
      </c>
      <c r="AR23" s="232">
        <f t="shared" ref="AR23:AR27" si="32">+Z23+H23</f>
        <v>0</v>
      </c>
      <c r="AS23" s="232">
        <f t="shared" si="22"/>
        <v>0</v>
      </c>
      <c r="AT23" s="232">
        <f t="shared" si="22"/>
        <v>0</v>
      </c>
      <c r="AU23" s="232">
        <f t="shared" si="22"/>
        <v>0</v>
      </c>
      <c r="AV23" s="227">
        <f t="shared" ref="AV23:AV27" si="33">+AU23</f>
        <v>0</v>
      </c>
      <c r="AW23" s="232">
        <f t="shared" ref="AW23:AW27" si="34">+AE23+M23</f>
        <v>0</v>
      </c>
      <c r="AX23" s="232">
        <f t="shared" si="23"/>
        <v>0</v>
      </c>
      <c r="AY23" s="232">
        <f t="shared" si="23"/>
        <v>0</v>
      </c>
      <c r="AZ23" s="232">
        <f t="shared" si="23"/>
        <v>0</v>
      </c>
      <c r="BA23" s="227">
        <f t="shared" ref="BA23:BA27" si="35">+AZ23</f>
        <v>0</v>
      </c>
      <c r="BB23" s="233"/>
      <c r="BC23" s="99"/>
      <c r="BD23" s="99"/>
    </row>
    <row r="24" spans="1:56" ht="15.75" customHeight="1" outlineLevel="1" x14ac:dyDescent="0.25">
      <c r="A24" s="101"/>
      <c r="B24" s="114" t="s">
        <v>54</v>
      </c>
      <c r="C24" s="115"/>
      <c r="D24" s="115"/>
      <c r="E24" s="116"/>
      <c r="F24" s="116"/>
      <c r="G24" s="111">
        <f t="shared" si="24"/>
        <v>0</v>
      </c>
      <c r="H24" s="116"/>
      <c r="I24" s="116"/>
      <c r="J24" s="116"/>
      <c r="K24" s="116"/>
      <c r="L24" s="111">
        <f t="shared" si="25"/>
        <v>0</v>
      </c>
      <c r="M24" s="116"/>
      <c r="N24" s="116"/>
      <c r="O24" s="116"/>
      <c r="P24" s="116"/>
      <c r="Q24" s="111">
        <f t="shared" si="26"/>
        <v>0</v>
      </c>
      <c r="R24" s="127"/>
      <c r="S24" s="101"/>
      <c r="T24" s="114" t="s">
        <v>60</v>
      </c>
      <c r="U24" s="115"/>
      <c r="V24" s="115"/>
      <c r="W24" s="116"/>
      <c r="X24" s="116"/>
      <c r="Y24" s="111">
        <f t="shared" si="27"/>
        <v>0</v>
      </c>
      <c r="Z24" s="116"/>
      <c r="AA24" s="116"/>
      <c r="AB24" s="116"/>
      <c r="AC24" s="116"/>
      <c r="AD24" s="111">
        <f t="shared" si="28"/>
        <v>0</v>
      </c>
      <c r="AE24" s="116"/>
      <c r="AF24" s="116"/>
      <c r="AG24" s="116"/>
      <c r="AH24" s="116"/>
      <c r="AI24" s="111">
        <f t="shared" si="29"/>
        <v>0</v>
      </c>
      <c r="AJ24" s="127"/>
      <c r="AL24" s="117" t="s">
        <v>60</v>
      </c>
      <c r="AM24" s="231">
        <f t="shared" si="30"/>
        <v>0</v>
      </c>
      <c r="AN24" s="231">
        <f t="shared" si="21"/>
        <v>0</v>
      </c>
      <c r="AO24" s="231">
        <f t="shared" si="21"/>
        <v>0</v>
      </c>
      <c r="AP24" s="231">
        <f t="shared" si="21"/>
        <v>0</v>
      </c>
      <c r="AQ24" s="227">
        <f t="shared" si="31"/>
        <v>0</v>
      </c>
      <c r="AR24" s="232">
        <f t="shared" si="32"/>
        <v>0</v>
      </c>
      <c r="AS24" s="232">
        <f t="shared" si="22"/>
        <v>0</v>
      </c>
      <c r="AT24" s="232">
        <f t="shared" si="22"/>
        <v>0</v>
      </c>
      <c r="AU24" s="232">
        <f t="shared" si="22"/>
        <v>0</v>
      </c>
      <c r="AV24" s="227">
        <f t="shared" si="33"/>
        <v>0</v>
      </c>
      <c r="AW24" s="232">
        <f t="shared" si="34"/>
        <v>0</v>
      </c>
      <c r="AX24" s="232">
        <f t="shared" si="23"/>
        <v>0</v>
      </c>
      <c r="AY24" s="232">
        <f t="shared" si="23"/>
        <v>0</v>
      </c>
      <c r="AZ24" s="232">
        <f t="shared" si="23"/>
        <v>0</v>
      </c>
      <c r="BA24" s="227">
        <f t="shared" si="35"/>
        <v>0</v>
      </c>
      <c r="BB24" s="233"/>
      <c r="BC24" s="99"/>
      <c r="BD24" s="99"/>
    </row>
    <row r="25" spans="1:56" ht="15.75" customHeight="1" outlineLevel="1" x14ac:dyDescent="0.25">
      <c r="A25" s="101"/>
      <c r="B25" s="108" t="s">
        <v>55</v>
      </c>
      <c r="C25" s="109"/>
      <c r="D25" s="109"/>
      <c r="E25" s="110"/>
      <c r="F25" s="110"/>
      <c r="G25" s="111">
        <f t="shared" si="24"/>
        <v>0</v>
      </c>
      <c r="H25" s="110"/>
      <c r="I25" s="110"/>
      <c r="J25" s="110"/>
      <c r="K25" s="110"/>
      <c r="L25" s="111">
        <f t="shared" si="25"/>
        <v>0</v>
      </c>
      <c r="M25" s="110"/>
      <c r="N25" s="110"/>
      <c r="O25" s="110"/>
      <c r="P25" s="110"/>
      <c r="Q25" s="111">
        <f t="shared" si="26"/>
        <v>0</v>
      </c>
      <c r="R25" s="127"/>
      <c r="S25" s="101"/>
      <c r="T25" s="108" t="s">
        <v>61</v>
      </c>
      <c r="U25" s="109"/>
      <c r="V25" s="109"/>
      <c r="W25" s="110"/>
      <c r="X25" s="110"/>
      <c r="Y25" s="111">
        <f t="shared" si="27"/>
        <v>0</v>
      </c>
      <c r="Z25" s="110"/>
      <c r="AA25" s="110"/>
      <c r="AB25" s="110"/>
      <c r="AC25" s="110"/>
      <c r="AD25" s="111">
        <f t="shared" si="28"/>
        <v>0</v>
      </c>
      <c r="AE25" s="110"/>
      <c r="AF25" s="110"/>
      <c r="AG25" s="110"/>
      <c r="AH25" s="110"/>
      <c r="AI25" s="111">
        <f t="shared" si="29"/>
        <v>0</v>
      </c>
      <c r="AJ25" s="127"/>
      <c r="AL25" s="113" t="s">
        <v>61</v>
      </c>
      <c r="AM25" s="231">
        <f t="shared" si="30"/>
        <v>0</v>
      </c>
      <c r="AN25" s="231">
        <f t="shared" si="21"/>
        <v>0</v>
      </c>
      <c r="AO25" s="231">
        <f t="shared" si="21"/>
        <v>0</v>
      </c>
      <c r="AP25" s="231">
        <f t="shared" si="21"/>
        <v>0</v>
      </c>
      <c r="AQ25" s="227">
        <f t="shared" si="31"/>
        <v>0</v>
      </c>
      <c r="AR25" s="232">
        <f t="shared" si="32"/>
        <v>0</v>
      </c>
      <c r="AS25" s="232">
        <f t="shared" si="22"/>
        <v>0</v>
      </c>
      <c r="AT25" s="232">
        <f t="shared" si="22"/>
        <v>0</v>
      </c>
      <c r="AU25" s="232">
        <f t="shared" si="22"/>
        <v>0</v>
      </c>
      <c r="AV25" s="227">
        <f t="shared" si="33"/>
        <v>0</v>
      </c>
      <c r="AW25" s="232">
        <f t="shared" si="34"/>
        <v>0</v>
      </c>
      <c r="AX25" s="232">
        <f t="shared" si="23"/>
        <v>0</v>
      </c>
      <c r="AY25" s="232">
        <f t="shared" si="23"/>
        <v>0</v>
      </c>
      <c r="AZ25" s="232">
        <f t="shared" si="23"/>
        <v>0</v>
      </c>
      <c r="BA25" s="227">
        <f t="shared" si="35"/>
        <v>0</v>
      </c>
      <c r="BB25" s="233"/>
      <c r="BC25" s="99"/>
      <c r="BD25" s="99"/>
    </row>
    <row r="26" spans="1:56" ht="15.75" customHeight="1" outlineLevel="1" x14ac:dyDescent="0.25">
      <c r="A26" s="101"/>
      <c r="B26" s="114" t="s">
        <v>56</v>
      </c>
      <c r="C26" s="115"/>
      <c r="D26" s="115"/>
      <c r="E26" s="116"/>
      <c r="F26" s="116"/>
      <c r="G26" s="111">
        <f t="shared" si="24"/>
        <v>0</v>
      </c>
      <c r="H26" s="116"/>
      <c r="I26" s="116"/>
      <c r="J26" s="116"/>
      <c r="K26" s="116"/>
      <c r="L26" s="111">
        <f t="shared" si="25"/>
        <v>0</v>
      </c>
      <c r="M26" s="116"/>
      <c r="N26" s="116"/>
      <c r="O26" s="116"/>
      <c r="P26" s="116"/>
      <c r="Q26" s="111">
        <f t="shared" si="26"/>
        <v>0</v>
      </c>
      <c r="R26" s="127"/>
      <c r="S26" s="101"/>
      <c r="T26" s="114" t="s">
        <v>62</v>
      </c>
      <c r="U26" s="115"/>
      <c r="V26" s="115"/>
      <c r="W26" s="116"/>
      <c r="X26" s="116"/>
      <c r="Y26" s="111">
        <f t="shared" si="27"/>
        <v>0</v>
      </c>
      <c r="Z26" s="116"/>
      <c r="AA26" s="116"/>
      <c r="AB26" s="116"/>
      <c r="AC26" s="116"/>
      <c r="AD26" s="111">
        <f t="shared" si="28"/>
        <v>0</v>
      </c>
      <c r="AE26" s="116"/>
      <c r="AF26" s="116"/>
      <c r="AG26" s="116"/>
      <c r="AH26" s="116"/>
      <c r="AI26" s="111">
        <f t="shared" si="29"/>
        <v>0</v>
      </c>
      <c r="AJ26" s="127"/>
      <c r="AL26" s="117" t="s">
        <v>62</v>
      </c>
      <c r="AM26" s="231">
        <f t="shared" si="30"/>
        <v>0</v>
      </c>
      <c r="AN26" s="231">
        <f t="shared" si="21"/>
        <v>0</v>
      </c>
      <c r="AO26" s="231">
        <f t="shared" si="21"/>
        <v>0</v>
      </c>
      <c r="AP26" s="231">
        <f t="shared" si="21"/>
        <v>0</v>
      </c>
      <c r="AQ26" s="227">
        <f t="shared" si="31"/>
        <v>0</v>
      </c>
      <c r="AR26" s="232">
        <f t="shared" si="32"/>
        <v>0</v>
      </c>
      <c r="AS26" s="232">
        <f t="shared" si="22"/>
        <v>0</v>
      </c>
      <c r="AT26" s="232">
        <f t="shared" si="22"/>
        <v>0</v>
      </c>
      <c r="AU26" s="232">
        <f t="shared" si="22"/>
        <v>0</v>
      </c>
      <c r="AV26" s="227">
        <f t="shared" si="33"/>
        <v>0</v>
      </c>
      <c r="AW26" s="232">
        <f t="shared" si="34"/>
        <v>0</v>
      </c>
      <c r="AX26" s="232">
        <f t="shared" si="23"/>
        <v>0</v>
      </c>
      <c r="AY26" s="232">
        <f t="shared" si="23"/>
        <v>0</v>
      </c>
      <c r="AZ26" s="232">
        <f t="shared" si="23"/>
        <v>0</v>
      </c>
      <c r="BA26" s="227">
        <f t="shared" si="35"/>
        <v>0</v>
      </c>
      <c r="BB26" s="233"/>
      <c r="BC26" s="99"/>
      <c r="BD26" s="99"/>
    </row>
    <row r="27" spans="1:56" ht="15.75" customHeight="1" outlineLevel="1" x14ac:dyDescent="0.25">
      <c r="A27" s="101"/>
      <c r="B27" s="108" t="s">
        <v>57</v>
      </c>
      <c r="C27" s="109"/>
      <c r="D27" s="109"/>
      <c r="E27" s="110"/>
      <c r="F27" s="110"/>
      <c r="G27" s="111">
        <f t="shared" si="24"/>
        <v>0</v>
      </c>
      <c r="H27" s="110"/>
      <c r="I27" s="110"/>
      <c r="J27" s="110"/>
      <c r="K27" s="110"/>
      <c r="L27" s="111">
        <f t="shared" si="25"/>
        <v>0</v>
      </c>
      <c r="M27" s="110"/>
      <c r="N27" s="110"/>
      <c r="O27" s="110"/>
      <c r="P27" s="110"/>
      <c r="Q27" s="111">
        <f t="shared" si="26"/>
        <v>0</v>
      </c>
      <c r="R27" s="127"/>
      <c r="S27" s="101"/>
      <c r="T27" s="108" t="s">
        <v>63</v>
      </c>
      <c r="U27" s="109"/>
      <c r="V27" s="109"/>
      <c r="W27" s="110"/>
      <c r="X27" s="110"/>
      <c r="Y27" s="111">
        <f t="shared" si="27"/>
        <v>0</v>
      </c>
      <c r="Z27" s="110"/>
      <c r="AA27" s="110"/>
      <c r="AB27" s="110"/>
      <c r="AC27" s="110"/>
      <c r="AD27" s="111">
        <f t="shared" si="28"/>
        <v>0</v>
      </c>
      <c r="AE27" s="110"/>
      <c r="AF27" s="110"/>
      <c r="AG27" s="110"/>
      <c r="AH27" s="110"/>
      <c r="AI27" s="111">
        <f t="shared" si="29"/>
        <v>0</v>
      </c>
      <c r="AJ27" s="127"/>
      <c r="AL27" s="113" t="s">
        <v>63</v>
      </c>
      <c r="AM27" s="231">
        <f t="shared" si="30"/>
        <v>0</v>
      </c>
      <c r="AN27" s="231">
        <f t="shared" si="21"/>
        <v>0</v>
      </c>
      <c r="AO27" s="231">
        <f t="shared" si="21"/>
        <v>0</v>
      </c>
      <c r="AP27" s="231">
        <f t="shared" si="21"/>
        <v>0</v>
      </c>
      <c r="AQ27" s="227">
        <f t="shared" si="31"/>
        <v>0</v>
      </c>
      <c r="AR27" s="232">
        <f t="shared" si="32"/>
        <v>0</v>
      </c>
      <c r="AS27" s="232">
        <f t="shared" si="22"/>
        <v>0</v>
      </c>
      <c r="AT27" s="232">
        <f t="shared" si="22"/>
        <v>0</v>
      </c>
      <c r="AU27" s="232">
        <f t="shared" si="22"/>
        <v>0</v>
      </c>
      <c r="AV27" s="227">
        <f t="shared" si="33"/>
        <v>0</v>
      </c>
      <c r="AW27" s="232">
        <f t="shared" si="34"/>
        <v>0</v>
      </c>
      <c r="AX27" s="232">
        <f t="shared" si="23"/>
        <v>0</v>
      </c>
      <c r="AY27" s="232">
        <f t="shared" si="23"/>
        <v>0</v>
      </c>
      <c r="AZ27" s="232">
        <f t="shared" si="23"/>
        <v>0</v>
      </c>
      <c r="BA27" s="227">
        <f t="shared" si="35"/>
        <v>0</v>
      </c>
      <c r="BB27" s="233"/>
      <c r="BC27" s="99"/>
      <c r="BD27" s="99"/>
    </row>
    <row r="28" spans="1:56" ht="39.75" customHeight="1" x14ac:dyDescent="0.25">
      <c r="A28" s="118"/>
      <c r="B28" s="119" t="s">
        <v>15</v>
      </c>
      <c r="C28" s="120">
        <f>SUM(C22:C27)</f>
        <v>0</v>
      </c>
      <c r="D28" s="120">
        <f>SUM(D22:D27)</f>
        <v>0</v>
      </c>
      <c r="E28" s="120">
        <f>SUM(E22:E27)</f>
        <v>0</v>
      </c>
      <c r="F28" s="120">
        <f>SUM(F22:F27)</f>
        <v>0</v>
      </c>
      <c r="G28" s="120"/>
      <c r="H28" s="120">
        <f>SUM(H22:H27)</f>
        <v>0</v>
      </c>
      <c r="I28" s="120">
        <f>SUM(I22:I27)</f>
        <v>0</v>
      </c>
      <c r="J28" s="120">
        <f>SUM(J22:J27)</f>
        <v>0</v>
      </c>
      <c r="K28" s="120">
        <f>SUM(K22:K27)</f>
        <v>0</v>
      </c>
      <c r="L28" s="120"/>
      <c r="M28" s="120">
        <f>SUM(M22:M27)</f>
        <v>0</v>
      </c>
      <c r="N28" s="120">
        <f>SUM(N22:N27)</f>
        <v>0</v>
      </c>
      <c r="O28" s="120">
        <f>SUM(O22:O27)</f>
        <v>0</v>
      </c>
      <c r="P28" s="120">
        <f>SUM(P22:P27)</f>
        <v>0</v>
      </c>
      <c r="Q28" s="128"/>
      <c r="R28" s="129"/>
      <c r="S28" s="130"/>
      <c r="T28" s="119" t="s">
        <v>15</v>
      </c>
      <c r="U28" s="120">
        <f>SUM(U22:U27)</f>
        <v>0</v>
      </c>
      <c r="V28" s="120">
        <f>SUM(V22:V27)</f>
        <v>0</v>
      </c>
      <c r="W28" s="120">
        <f>SUM(W22:W27)</f>
        <v>0</v>
      </c>
      <c r="X28" s="120">
        <f>SUM(X22:X27)</f>
        <v>0</v>
      </c>
      <c r="Y28" s="120"/>
      <c r="Z28" s="120">
        <f>SUM(Z22:Z27)</f>
        <v>0</v>
      </c>
      <c r="AA28" s="120">
        <f>SUM(AA22:AA27)</f>
        <v>0</v>
      </c>
      <c r="AB28" s="120">
        <f>SUM(AB22:AB27)</f>
        <v>0</v>
      </c>
      <c r="AC28" s="120">
        <f>SUM(AC22:AC27)</f>
        <v>0</v>
      </c>
      <c r="AD28" s="120"/>
      <c r="AE28" s="120">
        <f>SUM(AE22:AE27)</f>
        <v>0</v>
      </c>
      <c r="AF28" s="120">
        <f>SUM(AF22:AF27)</f>
        <v>0</v>
      </c>
      <c r="AG28" s="120">
        <f>SUM(AG22:AG27)</f>
        <v>0</v>
      </c>
      <c r="AH28" s="120">
        <f>SUM(AH22:AH27)</f>
        <v>0</v>
      </c>
      <c r="AI28" s="128"/>
      <c r="AJ28" s="129"/>
      <c r="AL28" s="121" t="s">
        <v>15</v>
      </c>
      <c r="AM28" s="197">
        <f>SUM(AM22:AM27)</f>
        <v>0</v>
      </c>
      <c r="AN28" s="197">
        <f>SUM(AN22:AN27)</f>
        <v>0</v>
      </c>
      <c r="AO28" s="197">
        <f>SUM(AO22:AO27)</f>
        <v>0</v>
      </c>
      <c r="AP28" s="197">
        <f>SUM(AP22:AP27)</f>
        <v>0</v>
      </c>
      <c r="AQ28" s="197"/>
      <c r="AR28" s="197">
        <f>SUM(AR22:AR27)</f>
        <v>0</v>
      </c>
      <c r="AS28" s="197">
        <f>SUM(AS22:AS27)</f>
        <v>0</v>
      </c>
      <c r="AT28" s="197">
        <f>SUM(AT22:AT27)</f>
        <v>0</v>
      </c>
      <c r="AU28" s="197">
        <f>SUM(AU22:AU27)</f>
        <v>0</v>
      </c>
      <c r="AV28" s="197"/>
      <c r="AW28" s="197">
        <f>SUM(AW22:AW27)</f>
        <v>0</v>
      </c>
      <c r="AX28" s="197">
        <f>SUM(AX22:AX27)</f>
        <v>0</v>
      </c>
      <c r="AY28" s="197">
        <f>SUM(AY22:AY27)</f>
        <v>0</v>
      </c>
      <c r="AZ28" s="197">
        <f>SUM(AZ22:AZ27)</f>
        <v>0</v>
      </c>
      <c r="BA28" s="198"/>
      <c r="BB28" s="234"/>
      <c r="BC28" s="99"/>
      <c r="BD28" s="99"/>
    </row>
    <row r="29" spans="1:56" ht="15.75" customHeight="1" x14ac:dyDescent="0.25">
      <c r="A29" s="118"/>
      <c r="B29" s="131"/>
      <c r="C29" s="132"/>
      <c r="D29" s="132"/>
      <c r="E29" s="132"/>
      <c r="F29" s="132"/>
      <c r="G29" s="133"/>
      <c r="H29" s="132"/>
      <c r="I29" s="132"/>
      <c r="J29" s="132"/>
      <c r="K29" s="132"/>
      <c r="L29" s="133"/>
      <c r="M29" s="132"/>
      <c r="N29" s="132"/>
      <c r="O29" s="132"/>
      <c r="P29" s="132"/>
      <c r="Q29" s="133"/>
      <c r="R29" s="134"/>
      <c r="S29" s="118"/>
      <c r="T29" s="131"/>
      <c r="U29" s="132"/>
      <c r="V29" s="132"/>
      <c r="W29" s="132"/>
      <c r="X29" s="132"/>
      <c r="Y29" s="133"/>
      <c r="Z29" s="132"/>
      <c r="AA29" s="132"/>
      <c r="AB29" s="132"/>
      <c r="AC29" s="132"/>
      <c r="AD29" s="133"/>
      <c r="AE29" s="132"/>
      <c r="AF29" s="132"/>
      <c r="AG29" s="132"/>
      <c r="AH29" s="132"/>
      <c r="AI29" s="133"/>
      <c r="AJ29" s="134"/>
      <c r="AL29" s="135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7"/>
      <c r="BC29" s="99"/>
      <c r="BD29" s="99"/>
    </row>
    <row r="30" spans="1:56" ht="26.25" customHeight="1" x14ac:dyDescent="0.25">
      <c r="A30" s="118"/>
      <c r="B30" s="298" t="s">
        <v>17</v>
      </c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300"/>
      <c r="S30" s="118"/>
      <c r="T30" s="298" t="s">
        <v>17</v>
      </c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300"/>
      <c r="AL30" s="292" t="s">
        <v>83</v>
      </c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4"/>
      <c r="BC30" s="99"/>
      <c r="BD30" s="99"/>
    </row>
    <row r="31" spans="1:56" s="247" customFormat="1" ht="38.25" customHeight="1" x14ac:dyDescent="0.25">
      <c r="A31" s="237"/>
      <c r="B31" s="245" t="s">
        <v>1</v>
      </c>
      <c r="C31" s="245" t="s">
        <v>2</v>
      </c>
      <c r="D31" s="245" t="s">
        <v>3</v>
      </c>
      <c r="E31" s="245" t="s">
        <v>4</v>
      </c>
      <c r="F31" s="245" t="s">
        <v>5</v>
      </c>
      <c r="G31" s="239" t="s">
        <v>19</v>
      </c>
      <c r="H31" s="245" t="s">
        <v>6</v>
      </c>
      <c r="I31" s="245" t="s">
        <v>7</v>
      </c>
      <c r="J31" s="245" t="s">
        <v>8</v>
      </c>
      <c r="K31" s="245" t="s">
        <v>9</v>
      </c>
      <c r="L31" s="239" t="s">
        <v>20</v>
      </c>
      <c r="M31" s="245" t="s">
        <v>10</v>
      </c>
      <c r="N31" s="245" t="s">
        <v>11</v>
      </c>
      <c r="O31" s="245" t="s">
        <v>12</v>
      </c>
      <c r="P31" s="245" t="s">
        <v>13</v>
      </c>
      <c r="Q31" s="239" t="s">
        <v>21</v>
      </c>
      <c r="R31" s="246" t="s">
        <v>14</v>
      </c>
      <c r="S31" s="240"/>
      <c r="T31" s="245" t="s">
        <v>1</v>
      </c>
      <c r="U31" s="245" t="s">
        <v>2</v>
      </c>
      <c r="V31" s="245" t="s">
        <v>3</v>
      </c>
      <c r="W31" s="245" t="s">
        <v>4</v>
      </c>
      <c r="X31" s="245" t="s">
        <v>5</v>
      </c>
      <c r="Y31" s="239" t="s">
        <v>19</v>
      </c>
      <c r="Z31" s="245" t="s">
        <v>6</v>
      </c>
      <c r="AA31" s="245" t="s">
        <v>7</v>
      </c>
      <c r="AB31" s="245" t="s">
        <v>8</v>
      </c>
      <c r="AC31" s="245" t="s">
        <v>9</v>
      </c>
      <c r="AD31" s="239" t="s">
        <v>20</v>
      </c>
      <c r="AE31" s="245" t="s">
        <v>10</v>
      </c>
      <c r="AF31" s="245" t="s">
        <v>11</v>
      </c>
      <c r="AG31" s="245" t="s">
        <v>12</v>
      </c>
      <c r="AH31" s="245" t="s">
        <v>13</v>
      </c>
      <c r="AI31" s="239" t="s">
        <v>21</v>
      </c>
      <c r="AJ31" s="246" t="s">
        <v>14</v>
      </c>
      <c r="AL31" s="248" t="s">
        <v>1</v>
      </c>
      <c r="AM31" s="248" t="s">
        <v>2</v>
      </c>
      <c r="AN31" s="248" t="s">
        <v>3</v>
      </c>
      <c r="AO31" s="248" t="s">
        <v>4</v>
      </c>
      <c r="AP31" s="248" t="s">
        <v>5</v>
      </c>
      <c r="AQ31" s="242" t="s">
        <v>19</v>
      </c>
      <c r="AR31" s="248" t="s">
        <v>6</v>
      </c>
      <c r="AS31" s="248" t="s">
        <v>7</v>
      </c>
      <c r="AT31" s="248" t="s">
        <v>8</v>
      </c>
      <c r="AU31" s="248" t="s">
        <v>9</v>
      </c>
      <c r="AV31" s="242" t="s">
        <v>20</v>
      </c>
      <c r="AW31" s="248" t="s">
        <v>10</v>
      </c>
      <c r="AX31" s="248" t="s">
        <v>11</v>
      </c>
      <c r="AY31" s="248" t="s">
        <v>12</v>
      </c>
      <c r="AZ31" s="248" t="s">
        <v>13</v>
      </c>
      <c r="BA31" s="242" t="s">
        <v>21</v>
      </c>
      <c r="BB31" s="248" t="s">
        <v>14</v>
      </c>
      <c r="BC31" s="249"/>
      <c r="BD31" s="249"/>
    </row>
    <row r="32" spans="1:56" ht="16.5" customHeight="1" outlineLevel="1" x14ac:dyDescent="0.25">
      <c r="A32" s="118"/>
      <c r="B32" s="167" t="s">
        <v>52</v>
      </c>
      <c r="C32" s="168">
        <f t="shared" ref="C32:F37" si="36">+C42+C52</f>
        <v>0</v>
      </c>
      <c r="D32" s="168">
        <f t="shared" si="36"/>
        <v>0</v>
      </c>
      <c r="E32" s="168">
        <f t="shared" si="36"/>
        <v>0</v>
      </c>
      <c r="F32" s="168">
        <f t="shared" si="36"/>
        <v>0</v>
      </c>
      <c r="G32" s="169">
        <f>SUM(C32:F32)</f>
        <v>0</v>
      </c>
      <c r="H32" s="168">
        <f t="shared" ref="H32:K37" si="37">+H42+H52</f>
        <v>0</v>
      </c>
      <c r="I32" s="168">
        <f t="shared" si="37"/>
        <v>0</v>
      </c>
      <c r="J32" s="168">
        <f t="shared" si="37"/>
        <v>0</v>
      </c>
      <c r="K32" s="168">
        <f t="shared" si="37"/>
        <v>0</v>
      </c>
      <c r="L32" s="169">
        <f>SUM(H32:K32)</f>
        <v>0</v>
      </c>
      <c r="M32" s="168">
        <f t="shared" ref="M32:P37" si="38">+M42+M52</f>
        <v>0</v>
      </c>
      <c r="N32" s="168">
        <f t="shared" si="38"/>
        <v>0</v>
      </c>
      <c r="O32" s="168">
        <f t="shared" si="38"/>
        <v>0</v>
      </c>
      <c r="P32" s="168">
        <f t="shared" si="38"/>
        <v>0</v>
      </c>
      <c r="Q32" s="169">
        <f>SUM(M32:P32)</f>
        <v>0</v>
      </c>
      <c r="R32" s="170">
        <f>+C32+D32+E32+F32+H32+I32+J32+K32+M32+N32+O32+P32</f>
        <v>0</v>
      </c>
      <c r="S32" s="138"/>
      <c r="T32" s="167" t="s">
        <v>58</v>
      </c>
      <c r="U32" s="168">
        <f t="shared" ref="U32:X37" si="39">+U42+U52</f>
        <v>0</v>
      </c>
      <c r="V32" s="168">
        <f t="shared" si="39"/>
        <v>0</v>
      </c>
      <c r="W32" s="168">
        <f t="shared" si="39"/>
        <v>0</v>
      </c>
      <c r="X32" s="168">
        <f t="shared" si="39"/>
        <v>0</v>
      </c>
      <c r="Y32" s="169">
        <f>SUM(U32:X32)</f>
        <v>0</v>
      </c>
      <c r="Z32" s="168">
        <f t="shared" ref="Z32:AC37" si="40">+Z42+Z52</f>
        <v>0</v>
      </c>
      <c r="AA32" s="168">
        <f t="shared" si="40"/>
        <v>0</v>
      </c>
      <c r="AB32" s="168">
        <f t="shared" si="40"/>
        <v>0</v>
      </c>
      <c r="AC32" s="168">
        <f t="shared" si="40"/>
        <v>0</v>
      </c>
      <c r="AD32" s="169">
        <f>SUM(Z32:AC32)</f>
        <v>0</v>
      </c>
      <c r="AE32" s="168">
        <f t="shared" ref="AE32:AH37" si="41">+AE42+AE52</f>
        <v>0</v>
      </c>
      <c r="AF32" s="168">
        <f t="shared" si="41"/>
        <v>0</v>
      </c>
      <c r="AG32" s="168">
        <f t="shared" si="41"/>
        <v>0</v>
      </c>
      <c r="AH32" s="168">
        <f t="shared" si="41"/>
        <v>0</v>
      </c>
      <c r="AI32" s="169">
        <f>SUM(AE32:AH32)</f>
        <v>0</v>
      </c>
      <c r="AJ32" s="170">
        <f>+U32+V32+W32+X32+Z32+AA32+AB32+AC32+AE32+AF32+AG32+AH32</f>
        <v>0</v>
      </c>
      <c r="AL32" s="184" t="s">
        <v>58</v>
      </c>
      <c r="AM32" s="185">
        <f t="shared" ref="AM32:AP37" si="42">+AM42+AM52</f>
        <v>0</v>
      </c>
      <c r="AN32" s="185">
        <f t="shared" si="42"/>
        <v>0</v>
      </c>
      <c r="AO32" s="185">
        <f t="shared" si="42"/>
        <v>0</v>
      </c>
      <c r="AP32" s="185">
        <f t="shared" si="42"/>
        <v>0</v>
      </c>
      <c r="AQ32" s="186">
        <f>SUM(AM32:AP32)</f>
        <v>0</v>
      </c>
      <c r="AR32" s="185">
        <f t="shared" ref="AR32:AU37" si="43">+AR42+AR52</f>
        <v>0</v>
      </c>
      <c r="AS32" s="185">
        <f t="shared" si="43"/>
        <v>0</v>
      </c>
      <c r="AT32" s="185">
        <f t="shared" si="43"/>
        <v>0</v>
      </c>
      <c r="AU32" s="185">
        <f t="shared" si="43"/>
        <v>0</v>
      </c>
      <c r="AV32" s="186">
        <f>SUM(AR32:AU32)</f>
        <v>0</v>
      </c>
      <c r="AW32" s="185">
        <f t="shared" ref="AW32:AZ37" si="44">+AW42+AW52</f>
        <v>0</v>
      </c>
      <c r="AX32" s="185">
        <f t="shared" si="44"/>
        <v>0</v>
      </c>
      <c r="AY32" s="185">
        <f t="shared" si="44"/>
        <v>0</v>
      </c>
      <c r="AZ32" s="185">
        <f t="shared" si="44"/>
        <v>0</v>
      </c>
      <c r="BA32" s="186">
        <f>SUM(AW32:AZ32)</f>
        <v>0</v>
      </c>
      <c r="BB32" s="187">
        <f>+AM32+AN32+AO32+AP32+AR32+AS32+AT32+AU32+AW32+AX32+AY32+AZ32</f>
        <v>0</v>
      </c>
      <c r="BC32" s="99"/>
      <c r="BD32" s="99"/>
    </row>
    <row r="33" spans="1:56" ht="16.5" customHeight="1" outlineLevel="1" x14ac:dyDescent="0.25">
      <c r="A33" s="118"/>
      <c r="B33" s="171" t="s">
        <v>53</v>
      </c>
      <c r="C33" s="168">
        <f t="shared" si="36"/>
        <v>0</v>
      </c>
      <c r="D33" s="168">
        <f t="shared" si="36"/>
        <v>0</v>
      </c>
      <c r="E33" s="168">
        <f t="shared" si="36"/>
        <v>0</v>
      </c>
      <c r="F33" s="168">
        <f t="shared" si="36"/>
        <v>0</v>
      </c>
      <c r="G33" s="172">
        <f t="shared" ref="G33:G37" si="45">SUM(C33:F33)</f>
        <v>0</v>
      </c>
      <c r="H33" s="168">
        <f t="shared" si="37"/>
        <v>0</v>
      </c>
      <c r="I33" s="168">
        <f t="shared" si="37"/>
        <v>0</v>
      </c>
      <c r="J33" s="168">
        <f t="shared" si="37"/>
        <v>0</v>
      </c>
      <c r="K33" s="168">
        <f t="shared" si="37"/>
        <v>0</v>
      </c>
      <c r="L33" s="172">
        <f t="shared" ref="L33:L37" si="46">SUM(H33:K33)</f>
        <v>0</v>
      </c>
      <c r="M33" s="168">
        <f t="shared" si="38"/>
        <v>0</v>
      </c>
      <c r="N33" s="168">
        <f t="shared" si="38"/>
        <v>0</v>
      </c>
      <c r="O33" s="168">
        <f t="shared" si="38"/>
        <v>0</v>
      </c>
      <c r="P33" s="168">
        <f t="shared" si="38"/>
        <v>0</v>
      </c>
      <c r="Q33" s="172">
        <f t="shared" ref="Q33:Q37" si="47">SUM(M33:P33)</f>
        <v>0</v>
      </c>
      <c r="R33" s="170">
        <f t="shared" ref="R33:R37" si="48">+C33+D33+E33+F33+H33+I33+J33+K33+M33+N33+O33+P33</f>
        <v>0</v>
      </c>
      <c r="S33" s="138"/>
      <c r="T33" s="171" t="s">
        <v>59</v>
      </c>
      <c r="U33" s="168">
        <f t="shared" si="39"/>
        <v>0</v>
      </c>
      <c r="V33" s="168">
        <f t="shared" si="39"/>
        <v>0</v>
      </c>
      <c r="W33" s="168">
        <f t="shared" si="39"/>
        <v>0</v>
      </c>
      <c r="X33" s="168">
        <f t="shared" si="39"/>
        <v>0</v>
      </c>
      <c r="Y33" s="172">
        <f t="shared" ref="Y33:Y37" si="49">SUM(U33:X33)</f>
        <v>0</v>
      </c>
      <c r="Z33" s="168">
        <f t="shared" si="40"/>
        <v>0</v>
      </c>
      <c r="AA33" s="168">
        <f t="shared" si="40"/>
        <v>0</v>
      </c>
      <c r="AB33" s="168">
        <f t="shared" si="40"/>
        <v>0</v>
      </c>
      <c r="AC33" s="168">
        <f t="shared" si="40"/>
        <v>0</v>
      </c>
      <c r="AD33" s="172">
        <f t="shared" ref="AD33:AD37" si="50">SUM(Z33:AC33)</f>
        <v>0</v>
      </c>
      <c r="AE33" s="168">
        <f t="shared" si="41"/>
        <v>0</v>
      </c>
      <c r="AF33" s="168">
        <f t="shared" si="41"/>
        <v>0</v>
      </c>
      <c r="AG33" s="168">
        <f t="shared" si="41"/>
        <v>0</v>
      </c>
      <c r="AH33" s="168">
        <f t="shared" si="41"/>
        <v>0</v>
      </c>
      <c r="AI33" s="172">
        <f t="shared" ref="AI33:AI37" si="51">SUM(AE33:AH33)</f>
        <v>0</v>
      </c>
      <c r="AJ33" s="170">
        <f t="shared" ref="AJ33:AJ37" si="52">+U33+V33+W33+X33+Z33+AA33+AB33+AC33+AE33+AF33+AG33+AH33</f>
        <v>0</v>
      </c>
      <c r="AL33" s="188" t="s">
        <v>59</v>
      </c>
      <c r="AM33" s="185">
        <f t="shared" si="42"/>
        <v>0</v>
      </c>
      <c r="AN33" s="185">
        <f t="shared" si="42"/>
        <v>0</v>
      </c>
      <c r="AO33" s="185">
        <f t="shared" si="42"/>
        <v>0</v>
      </c>
      <c r="AP33" s="185">
        <f t="shared" si="42"/>
        <v>0</v>
      </c>
      <c r="AQ33" s="189">
        <f t="shared" ref="AQ33:AQ37" si="53">SUM(AM33:AP33)</f>
        <v>0</v>
      </c>
      <c r="AR33" s="185">
        <f t="shared" si="43"/>
        <v>0</v>
      </c>
      <c r="AS33" s="185">
        <f t="shared" si="43"/>
        <v>0</v>
      </c>
      <c r="AT33" s="185">
        <f t="shared" si="43"/>
        <v>0</v>
      </c>
      <c r="AU33" s="185">
        <f t="shared" si="43"/>
        <v>0</v>
      </c>
      <c r="AV33" s="189">
        <f t="shared" ref="AV33:AV37" si="54">SUM(AR33:AU33)</f>
        <v>0</v>
      </c>
      <c r="AW33" s="185">
        <f t="shared" si="44"/>
        <v>0</v>
      </c>
      <c r="AX33" s="185">
        <f t="shared" si="44"/>
        <v>0</v>
      </c>
      <c r="AY33" s="185">
        <f t="shared" si="44"/>
        <v>0</v>
      </c>
      <c r="AZ33" s="185">
        <f t="shared" si="44"/>
        <v>0</v>
      </c>
      <c r="BA33" s="189">
        <f t="shared" ref="BA33:BA37" si="55">SUM(AW33:AZ33)</f>
        <v>0</v>
      </c>
      <c r="BB33" s="187">
        <f t="shared" ref="BB33:BB37" si="56">+AM33+AN33+AO33+AP33+AR33+AS33+AT33+AU33+AW33+AX33+AY33+AZ33</f>
        <v>0</v>
      </c>
      <c r="BC33" s="99"/>
      <c r="BD33" s="99"/>
    </row>
    <row r="34" spans="1:56" ht="16.5" customHeight="1" outlineLevel="1" x14ac:dyDescent="0.25">
      <c r="A34" s="118"/>
      <c r="B34" s="173" t="s">
        <v>54</v>
      </c>
      <c r="C34" s="168">
        <f t="shared" si="36"/>
        <v>0</v>
      </c>
      <c r="D34" s="168">
        <f t="shared" si="36"/>
        <v>0</v>
      </c>
      <c r="E34" s="168">
        <f t="shared" si="36"/>
        <v>0</v>
      </c>
      <c r="F34" s="168">
        <f t="shared" si="36"/>
        <v>0</v>
      </c>
      <c r="G34" s="172">
        <f t="shared" si="45"/>
        <v>0</v>
      </c>
      <c r="H34" s="168">
        <f t="shared" si="37"/>
        <v>0</v>
      </c>
      <c r="I34" s="168">
        <f t="shared" si="37"/>
        <v>0</v>
      </c>
      <c r="J34" s="168">
        <f t="shared" si="37"/>
        <v>0</v>
      </c>
      <c r="K34" s="168">
        <f t="shared" si="37"/>
        <v>0</v>
      </c>
      <c r="L34" s="172">
        <f t="shared" si="46"/>
        <v>0</v>
      </c>
      <c r="M34" s="168">
        <f t="shared" si="38"/>
        <v>0</v>
      </c>
      <c r="N34" s="168">
        <f t="shared" si="38"/>
        <v>0</v>
      </c>
      <c r="O34" s="168">
        <f t="shared" si="38"/>
        <v>0</v>
      </c>
      <c r="P34" s="168">
        <f t="shared" si="38"/>
        <v>0</v>
      </c>
      <c r="Q34" s="172">
        <f t="shared" si="47"/>
        <v>0</v>
      </c>
      <c r="R34" s="170">
        <f t="shared" si="48"/>
        <v>0</v>
      </c>
      <c r="S34" s="138"/>
      <c r="T34" s="173" t="s">
        <v>60</v>
      </c>
      <c r="U34" s="168">
        <f t="shared" si="39"/>
        <v>0</v>
      </c>
      <c r="V34" s="168">
        <f t="shared" si="39"/>
        <v>0</v>
      </c>
      <c r="W34" s="168">
        <f t="shared" si="39"/>
        <v>0</v>
      </c>
      <c r="X34" s="168">
        <f t="shared" si="39"/>
        <v>0</v>
      </c>
      <c r="Y34" s="172">
        <f t="shared" si="49"/>
        <v>0</v>
      </c>
      <c r="Z34" s="168">
        <f t="shared" si="40"/>
        <v>0</v>
      </c>
      <c r="AA34" s="168">
        <f t="shared" si="40"/>
        <v>0</v>
      </c>
      <c r="AB34" s="168">
        <f t="shared" si="40"/>
        <v>0</v>
      </c>
      <c r="AC34" s="168">
        <f t="shared" si="40"/>
        <v>0</v>
      </c>
      <c r="AD34" s="172">
        <f t="shared" si="50"/>
        <v>0</v>
      </c>
      <c r="AE34" s="168">
        <f t="shared" si="41"/>
        <v>0</v>
      </c>
      <c r="AF34" s="168">
        <f t="shared" si="41"/>
        <v>0</v>
      </c>
      <c r="AG34" s="168">
        <f t="shared" si="41"/>
        <v>0</v>
      </c>
      <c r="AH34" s="168">
        <f t="shared" si="41"/>
        <v>0</v>
      </c>
      <c r="AI34" s="172">
        <f t="shared" si="51"/>
        <v>0</v>
      </c>
      <c r="AJ34" s="170">
        <f t="shared" si="52"/>
        <v>0</v>
      </c>
      <c r="AL34" s="190" t="s">
        <v>60</v>
      </c>
      <c r="AM34" s="185">
        <f t="shared" si="42"/>
        <v>0</v>
      </c>
      <c r="AN34" s="185">
        <f t="shared" si="42"/>
        <v>0</v>
      </c>
      <c r="AO34" s="185">
        <f t="shared" si="42"/>
        <v>0</v>
      </c>
      <c r="AP34" s="185">
        <f t="shared" si="42"/>
        <v>0</v>
      </c>
      <c r="AQ34" s="189">
        <f t="shared" si="53"/>
        <v>0</v>
      </c>
      <c r="AR34" s="185">
        <f t="shared" si="43"/>
        <v>0</v>
      </c>
      <c r="AS34" s="185">
        <f t="shared" si="43"/>
        <v>0</v>
      </c>
      <c r="AT34" s="185">
        <f t="shared" si="43"/>
        <v>0</v>
      </c>
      <c r="AU34" s="185">
        <f t="shared" si="43"/>
        <v>0</v>
      </c>
      <c r="AV34" s="189">
        <f t="shared" si="54"/>
        <v>0</v>
      </c>
      <c r="AW34" s="185">
        <f t="shared" si="44"/>
        <v>0</v>
      </c>
      <c r="AX34" s="185">
        <f t="shared" si="44"/>
        <v>0</v>
      </c>
      <c r="AY34" s="185">
        <f t="shared" si="44"/>
        <v>0</v>
      </c>
      <c r="AZ34" s="185">
        <f t="shared" si="44"/>
        <v>0</v>
      </c>
      <c r="BA34" s="189">
        <f t="shared" si="55"/>
        <v>0</v>
      </c>
      <c r="BB34" s="187">
        <f t="shared" si="56"/>
        <v>0</v>
      </c>
      <c r="BC34" s="99"/>
      <c r="BD34" s="99"/>
    </row>
    <row r="35" spans="1:56" ht="16.5" customHeight="1" outlineLevel="1" x14ac:dyDescent="0.25">
      <c r="A35" s="98"/>
      <c r="B35" s="171" t="s">
        <v>55</v>
      </c>
      <c r="C35" s="168">
        <f t="shared" si="36"/>
        <v>0</v>
      </c>
      <c r="D35" s="168">
        <f t="shared" si="36"/>
        <v>0</v>
      </c>
      <c r="E35" s="168">
        <f t="shared" si="36"/>
        <v>0</v>
      </c>
      <c r="F35" s="168">
        <f t="shared" si="36"/>
        <v>0</v>
      </c>
      <c r="G35" s="172">
        <f t="shared" si="45"/>
        <v>0</v>
      </c>
      <c r="H35" s="168">
        <f t="shared" si="37"/>
        <v>0</v>
      </c>
      <c r="I35" s="168">
        <f t="shared" si="37"/>
        <v>0</v>
      </c>
      <c r="J35" s="168">
        <f t="shared" si="37"/>
        <v>0</v>
      </c>
      <c r="K35" s="168">
        <f t="shared" si="37"/>
        <v>0</v>
      </c>
      <c r="L35" s="172">
        <f t="shared" si="46"/>
        <v>0</v>
      </c>
      <c r="M35" s="168">
        <f t="shared" si="38"/>
        <v>0</v>
      </c>
      <c r="N35" s="168">
        <f t="shared" si="38"/>
        <v>0</v>
      </c>
      <c r="O35" s="168">
        <f t="shared" si="38"/>
        <v>0</v>
      </c>
      <c r="P35" s="168">
        <f t="shared" si="38"/>
        <v>0</v>
      </c>
      <c r="Q35" s="172">
        <f t="shared" si="47"/>
        <v>0</v>
      </c>
      <c r="R35" s="170">
        <f t="shared" si="48"/>
        <v>0</v>
      </c>
      <c r="S35" s="139"/>
      <c r="T35" s="171" t="s">
        <v>61</v>
      </c>
      <c r="U35" s="168">
        <f t="shared" si="39"/>
        <v>0</v>
      </c>
      <c r="V35" s="168">
        <f t="shared" si="39"/>
        <v>0</v>
      </c>
      <c r="W35" s="168">
        <f t="shared" si="39"/>
        <v>0</v>
      </c>
      <c r="X35" s="168">
        <f t="shared" si="39"/>
        <v>0</v>
      </c>
      <c r="Y35" s="172">
        <f t="shared" si="49"/>
        <v>0</v>
      </c>
      <c r="Z35" s="168">
        <f t="shared" si="40"/>
        <v>0</v>
      </c>
      <c r="AA35" s="168">
        <f t="shared" si="40"/>
        <v>0</v>
      </c>
      <c r="AB35" s="168">
        <f t="shared" si="40"/>
        <v>0</v>
      </c>
      <c r="AC35" s="168">
        <f t="shared" si="40"/>
        <v>0</v>
      </c>
      <c r="AD35" s="172">
        <f t="shared" si="50"/>
        <v>0</v>
      </c>
      <c r="AE35" s="168">
        <f t="shared" si="41"/>
        <v>0</v>
      </c>
      <c r="AF35" s="168">
        <f t="shared" si="41"/>
        <v>0</v>
      </c>
      <c r="AG35" s="168">
        <f t="shared" si="41"/>
        <v>0</v>
      </c>
      <c r="AH35" s="168">
        <f t="shared" si="41"/>
        <v>0</v>
      </c>
      <c r="AI35" s="172">
        <f t="shared" si="51"/>
        <v>0</v>
      </c>
      <c r="AJ35" s="170">
        <f t="shared" si="52"/>
        <v>0</v>
      </c>
      <c r="AL35" s="188" t="s">
        <v>61</v>
      </c>
      <c r="AM35" s="185">
        <f t="shared" si="42"/>
        <v>0</v>
      </c>
      <c r="AN35" s="185">
        <f t="shared" si="42"/>
        <v>0</v>
      </c>
      <c r="AO35" s="185">
        <f t="shared" si="42"/>
        <v>0</v>
      </c>
      <c r="AP35" s="185">
        <f t="shared" si="42"/>
        <v>0</v>
      </c>
      <c r="AQ35" s="189">
        <f t="shared" si="53"/>
        <v>0</v>
      </c>
      <c r="AR35" s="185">
        <f t="shared" si="43"/>
        <v>0</v>
      </c>
      <c r="AS35" s="185">
        <f t="shared" si="43"/>
        <v>0</v>
      </c>
      <c r="AT35" s="185">
        <f t="shared" si="43"/>
        <v>0</v>
      </c>
      <c r="AU35" s="185">
        <f t="shared" si="43"/>
        <v>0</v>
      </c>
      <c r="AV35" s="189">
        <f t="shared" si="54"/>
        <v>0</v>
      </c>
      <c r="AW35" s="185">
        <f t="shared" si="44"/>
        <v>0</v>
      </c>
      <c r="AX35" s="185">
        <f t="shared" si="44"/>
        <v>0</v>
      </c>
      <c r="AY35" s="185">
        <f t="shared" si="44"/>
        <v>0</v>
      </c>
      <c r="AZ35" s="185">
        <f t="shared" si="44"/>
        <v>0</v>
      </c>
      <c r="BA35" s="189">
        <f t="shared" si="55"/>
        <v>0</v>
      </c>
      <c r="BB35" s="187">
        <f t="shared" si="56"/>
        <v>0</v>
      </c>
      <c r="BC35" s="99"/>
      <c r="BD35" s="99"/>
    </row>
    <row r="36" spans="1:56" ht="16.5" customHeight="1" outlineLevel="1" x14ac:dyDescent="0.25">
      <c r="A36" s="98"/>
      <c r="B36" s="173" t="s">
        <v>56</v>
      </c>
      <c r="C36" s="168">
        <f t="shared" si="36"/>
        <v>0</v>
      </c>
      <c r="D36" s="168">
        <f t="shared" si="36"/>
        <v>0</v>
      </c>
      <c r="E36" s="168">
        <f t="shared" si="36"/>
        <v>0</v>
      </c>
      <c r="F36" s="168">
        <f t="shared" si="36"/>
        <v>0</v>
      </c>
      <c r="G36" s="172">
        <f t="shared" si="45"/>
        <v>0</v>
      </c>
      <c r="H36" s="168">
        <f t="shared" si="37"/>
        <v>0</v>
      </c>
      <c r="I36" s="168">
        <f t="shared" si="37"/>
        <v>0</v>
      </c>
      <c r="J36" s="168">
        <f t="shared" si="37"/>
        <v>0</v>
      </c>
      <c r="K36" s="168">
        <f t="shared" si="37"/>
        <v>0</v>
      </c>
      <c r="L36" s="172">
        <f t="shared" si="46"/>
        <v>0</v>
      </c>
      <c r="M36" s="168">
        <f t="shared" si="38"/>
        <v>0</v>
      </c>
      <c r="N36" s="168">
        <f t="shared" si="38"/>
        <v>0</v>
      </c>
      <c r="O36" s="168">
        <f t="shared" si="38"/>
        <v>0</v>
      </c>
      <c r="P36" s="168">
        <f t="shared" si="38"/>
        <v>0</v>
      </c>
      <c r="Q36" s="172">
        <f t="shared" si="47"/>
        <v>0</v>
      </c>
      <c r="R36" s="170">
        <f t="shared" si="48"/>
        <v>0</v>
      </c>
      <c r="S36" s="139"/>
      <c r="T36" s="173" t="s">
        <v>62</v>
      </c>
      <c r="U36" s="168">
        <f t="shared" si="39"/>
        <v>0</v>
      </c>
      <c r="V36" s="168">
        <f t="shared" si="39"/>
        <v>0</v>
      </c>
      <c r="W36" s="168">
        <f t="shared" si="39"/>
        <v>0</v>
      </c>
      <c r="X36" s="168">
        <f t="shared" si="39"/>
        <v>0</v>
      </c>
      <c r="Y36" s="172">
        <f t="shared" si="49"/>
        <v>0</v>
      </c>
      <c r="Z36" s="168">
        <f t="shared" si="40"/>
        <v>0</v>
      </c>
      <c r="AA36" s="168">
        <f t="shared" si="40"/>
        <v>0</v>
      </c>
      <c r="AB36" s="168">
        <f t="shared" si="40"/>
        <v>0</v>
      </c>
      <c r="AC36" s="168">
        <f t="shared" si="40"/>
        <v>0</v>
      </c>
      <c r="AD36" s="172">
        <f t="shared" si="50"/>
        <v>0</v>
      </c>
      <c r="AE36" s="168">
        <f t="shared" si="41"/>
        <v>0</v>
      </c>
      <c r="AF36" s="168">
        <f t="shared" si="41"/>
        <v>0</v>
      </c>
      <c r="AG36" s="168">
        <f t="shared" si="41"/>
        <v>0</v>
      </c>
      <c r="AH36" s="168">
        <f t="shared" si="41"/>
        <v>0</v>
      </c>
      <c r="AI36" s="172">
        <f t="shared" si="51"/>
        <v>0</v>
      </c>
      <c r="AJ36" s="170">
        <f t="shared" si="52"/>
        <v>0</v>
      </c>
      <c r="AL36" s="190" t="s">
        <v>62</v>
      </c>
      <c r="AM36" s="185">
        <f t="shared" si="42"/>
        <v>0</v>
      </c>
      <c r="AN36" s="185">
        <f t="shared" si="42"/>
        <v>0</v>
      </c>
      <c r="AO36" s="185">
        <f t="shared" si="42"/>
        <v>0</v>
      </c>
      <c r="AP36" s="185">
        <f t="shared" si="42"/>
        <v>0</v>
      </c>
      <c r="AQ36" s="189">
        <f t="shared" si="53"/>
        <v>0</v>
      </c>
      <c r="AR36" s="185">
        <f t="shared" si="43"/>
        <v>0</v>
      </c>
      <c r="AS36" s="185">
        <f t="shared" si="43"/>
        <v>0</v>
      </c>
      <c r="AT36" s="185">
        <f t="shared" si="43"/>
        <v>0</v>
      </c>
      <c r="AU36" s="185">
        <f t="shared" si="43"/>
        <v>0</v>
      </c>
      <c r="AV36" s="189">
        <f t="shared" si="54"/>
        <v>0</v>
      </c>
      <c r="AW36" s="185">
        <f t="shared" si="44"/>
        <v>0</v>
      </c>
      <c r="AX36" s="185">
        <f t="shared" si="44"/>
        <v>0</v>
      </c>
      <c r="AY36" s="185">
        <f t="shared" si="44"/>
        <v>0</v>
      </c>
      <c r="AZ36" s="185">
        <f t="shared" si="44"/>
        <v>0</v>
      </c>
      <c r="BA36" s="189">
        <f t="shared" si="55"/>
        <v>0</v>
      </c>
      <c r="BB36" s="187">
        <f t="shared" si="56"/>
        <v>0</v>
      </c>
      <c r="BC36" s="99"/>
      <c r="BD36" s="99"/>
    </row>
    <row r="37" spans="1:56" ht="16.5" customHeight="1" outlineLevel="1" x14ac:dyDescent="0.25">
      <c r="A37" s="101"/>
      <c r="B37" s="171" t="s">
        <v>57</v>
      </c>
      <c r="C37" s="168">
        <f t="shared" si="36"/>
        <v>0</v>
      </c>
      <c r="D37" s="168">
        <f t="shared" si="36"/>
        <v>0</v>
      </c>
      <c r="E37" s="168">
        <f t="shared" si="36"/>
        <v>0</v>
      </c>
      <c r="F37" s="168">
        <f t="shared" si="36"/>
        <v>0</v>
      </c>
      <c r="G37" s="172">
        <f t="shared" si="45"/>
        <v>0</v>
      </c>
      <c r="H37" s="168">
        <f t="shared" si="37"/>
        <v>0</v>
      </c>
      <c r="I37" s="168">
        <f t="shared" si="37"/>
        <v>0</v>
      </c>
      <c r="J37" s="168">
        <f t="shared" si="37"/>
        <v>0</v>
      </c>
      <c r="K37" s="168">
        <f t="shared" si="37"/>
        <v>0</v>
      </c>
      <c r="L37" s="172">
        <f t="shared" si="46"/>
        <v>0</v>
      </c>
      <c r="M37" s="168">
        <f t="shared" si="38"/>
        <v>0</v>
      </c>
      <c r="N37" s="168">
        <f t="shared" si="38"/>
        <v>0</v>
      </c>
      <c r="O37" s="168">
        <f t="shared" si="38"/>
        <v>0</v>
      </c>
      <c r="P37" s="168">
        <f t="shared" si="38"/>
        <v>0</v>
      </c>
      <c r="Q37" s="172">
        <f t="shared" si="47"/>
        <v>0</v>
      </c>
      <c r="R37" s="170">
        <f t="shared" si="48"/>
        <v>0</v>
      </c>
      <c r="S37" s="140"/>
      <c r="T37" s="171" t="s">
        <v>63</v>
      </c>
      <c r="U37" s="168">
        <f t="shared" si="39"/>
        <v>0</v>
      </c>
      <c r="V37" s="168">
        <f t="shared" si="39"/>
        <v>0</v>
      </c>
      <c r="W37" s="168">
        <f t="shared" si="39"/>
        <v>0</v>
      </c>
      <c r="X37" s="168">
        <f t="shared" si="39"/>
        <v>0</v>
      </c>
      <c r="Y37" s="172">
        <f t="shared" si="49"/>
        <v>0</v>
      </c>
      <c r="Z37" s="168">
        <f t="shared" si="40"/>
        <v>0</v>
      </c>
      <c r="AA37" s="168">
        <f t="shared" si="40"/>
        <v>0</v>
      </c>
      <c r="AB37" s="168">
        <f t="shared" si="40"/>
        <v>0</v>
      </c>
      <c r="AC37" s="168">
        <f t="shared" si="40"/>
        <v>0</v>
      </c>
      <c r="AD37" s="172">
        <f t="shared" si="50"/>
        <v>0</v>
      </c>
      <c r="AE37" s="168">
        <f t="shared" si="41"/>
        <v>0</v>
      </c>
      <c r="AF37" s="168">
        <f t="shared" si="41"/>
        <v>0</v>
      </c>
      <c r="AG37" s="168">
        <f t="shared" si="41"/>
        <v>0</v>
      </c>
      <c r="AH37" s="168">
        <f t="shared" si="41"/>
        <v>0</v>
      </c>
      <c r="AI37" s="172">
        <f t="shared" si="51"/>
        <v>0</v>
      </c>
      <c r="AJ37" s="170">
        <f t="shared" si="52"/>
        <v>0</v>
      </c>
      <c r="AL37" s="188" t="s">
        <v>63</v>
      </c>
      <c r="AM37" s="185">
        <f t="shared" si="42"/>
        <v>0</v>
      </c>
      <c r="AN37" s="185">
        <f t="shared" si="42"/>
        <v>0</v>
      </c>
      <c r="AO37" s="185">
        <f t="shared" si="42"/>
        <v>0</v>
      </c>
      <c r="AP37" s="185">
        <f t="shared" si="42"/>
        <v>0</v>
      </c>
      <c r="AQ37" s="189">
        <f t="shared" si="53"/>
        <v>0</v>
      </c>
      <c r="AR37" s="185">
        <f t="shared" si="43"/>
        <v>0</v>
      </c>
      <c r="AS37" s="185">
        <f t="shared" si="43"/>
        <v>0</v>
      </c>
      <c r="AT37" s="185">
        <f t="shared" si="43"/>
        <v>0</v>
      </c>
      <c r="AU37" s="185">
        <f t="shared" si="43"/>
        <v>0</v>
      </c>
      <c r="AV37" s="189">
        <f t="shared" si="54"/>
        <v>0</v>
      </c>
      <c r="AW37" s="185">
        <f t="shared" si="44"/>
        <v>0</v>
      </c>
      <c r="AX37" s="185">
        <f t="shared" si="44"/>
        <v>0</v>
      </c>
      <c r="AY37" s="185">
        <f t="shared" si="44"/>
        <v>0</v>
      </c>
      <c r="AZ37" s="185">
        <f t="shared" si="44"/>
        <v>0</v>
      </c>
      <c r="BA37" s="189">
        <f t="shared" si="55"/>
        <v>0</v>
      </c>
      <c r="BB37" s="187">
        <f t="shared" si="56"/>
        <v>0</v>
      </c>
      <c r="BC37" s="99"/>
      <c r="BD37" s="99"/>
    </row>
    <row r="38" spans="1:56" ht="33.75" customHeight="1" x14ac:dyDescent="0.25">
      <c r="A38" s="101"/>
      <c r="B38" s="174" t="s">
        <v>15</v>
      </c>
      <c r="C38" s="175">
        <f t="shared" ref="C38:M38" si="57">SUM(C32:C37)</f>
        <v>0</v>
      </c>
      <c r="D38" s="175">
        <f t="shared" si="57"/>
        <v>0</v>
      </c>
      <c r="E38" s="175">
        <f t="shared" si="57"/>
        <v>0</v>
      </c>
      <c r="F38" s="175">
        <f t="shared" si="57"/>
        <v>0</v>
      </c>
      <c r="G38" s="175">
        <f t="shared" si="57"/>
        <v>0</v>
      </c>
      <c r="H38" s="175">
        <f t="shared" si="57"/>
        <v>0</v>
      </c>
      <c r="I38" s="175">
        <f t="shared" si="57"/>
        <v>0</v>
      </c>
      <c r="J38" s="175">
        <f t="shared" si="57"/>
        <v>0</v>
      </c>
      <c r="K38" s="175">
        <f t="shared" si="57"/>
        <v>0</v>
      </c>
      <c r="L38" s="175">
        <f t="shared" si="57"/>
        <v>0</v>
      </c>
      <c r="M38" s="175">
        <f t="shared" si="57"/>
        <v>0</v>
      </c>
      <c r="N38" s="176">
        <f>SUM(N33:N37)</f>
        <v>0</v>
      </c>
      <c r="O38" s="175">
        <f>SUM(O32:O37)</f>
        <v>0</v>
      </c>
      <c r="P38" s="175">
        <f>SUM(P32:P37)</f>
        <v>0</v>
      </c>
      <c r="Q38" s="175">
        <f>SUM(Q32:Q37)</f>
        <v>0</v>
      </c>
      <c r="R38" s="175">
        <f>SUM(R32:R37)</f>
        <v>0</v>
      </c>
      <c r="S38" s="140"/>
      <c r="T38" s="174" t="s">
        <v>15</v>
      </c>
      <c r="U38" s="175">
        <f t="shared" ref="U38:AE38" si="58">SUM(U32:U37)</f>
        <v>0</v>
      </c>
      <c r="V38" s="175">
        <f t="shared" si="58"/>
        <v>0</v>
      </c>
      <c r="W38" s="175">
        <f t="shared" si="58"/>
        <v>0</v>
      </c>
      <c r="X38" s="175">
        <f t="shared" si="58"/>
        <v>0</v>
      </c>
      <c r="Y38" s="175">
        <f t="shared" si="58"/>
        <v>0</v>
      </c>
      <c r="Z38" s="175">
        <f t="shared" si="58"/>
        <v>0</v>
      </c>
      <c r="AA38" s="175">
        <f t="shared" si="58"/>
        <v>0</v>
      </c>
      <c r="AB38" s="175">
        <f t="shared" si="58"/>
        <v>0</v>
      </c>
      <c r="AC38" s="175">
        <f t="shared" si="58"/>
        <v>0</v>
      </c>
      <c r="AD38" s="175">
        <f t="shared" si="58"/>
        <v>0</v>
      </c>
      <c r="AE38" s="175">
        <f t="shared" si="58"/>
        <v>0</v>
      </c>
      <c r="AF38" s="176">
        <f>SUM(AF33:AF37)</f>
        <v>0</v>
      </c>
      <c r="AG38" s="175">
        <f>SUM(AG32:AG37)</f>
        <v>0</v>
      </c>
      <c r="AH38" s="175">
        <f>SUM(AH32:AH37)</f>
        <v>0</v>
      </c>
      <c r="AI38" s="175">
        <f>SUM(AI32:AI37)</f>
        <v>0</v>
      </c>
      <c r="AJ38" s="175">
        <f>SUM(AJ32:AJ37)</f>
        <v>0</v>
      </c>
      <c r="AL38" s="191" t="s">
        <v>15</v>
      </c>
      <c r="AM38" s="192">
        <f t="shared" ref="AM38:AW38" si="59">SUM(AM32:AM37)</f>
        <v>0</v>
      </c>
      <c r="AN38" s="192">
        <f t="shared" si="59"/>
        <v>0</v>
      </c>
      <c r="AO38" s="192">
        <f t="shared" si="59"/>
        <v>0</v>
      </c>
      <c r="AP38" s="192">
        <f t="shared" si="59"/>
        <v>0</v>
      </c>
      <c r="AQ38" s="192">
        <f t="shared" si="59"/>
        <v>0</v>
      </c>
      <c r="AR38" s="192">
        <f t="shared" si="59"/>
        <v>0</v>
      </c>
      <c r="AS38" s="192">
        <f t="shared" si="59"/>
        <v>0</v>
      </c>
      <c r="AT38" s="192">
        <f t="shared" si="59"/>
        <v>0</v>
      </c>
      <c r="AU38" s="192">
        <f t="shared" si="59"/>
        <v>0</v>
      </c>
      <c r="AV38" s="192">
        <f t="shared" si="59"/>
        <v>0</v>
      </c>
      <c r="AW38" s="192">
        <f t="shared" si="59"/>
        <v>0</v>
      </c>
      <c r="AX38" s="193">
        <f>SUM(AX33:AX37)</f>
        <v>0</v>
      </c>
      <c r="AY38" s="192">
        <f>SUM(AY32:AY37)</f>
        <v>0</v>
      </c>
      <c r="AZ38" s="192">
        <f>SUM(AZ32:AZ37)</f>
        <v>0</v>
      </c>
      <c r="BA38" s="192">
        <f>SUM(BA32:BA37)</f>
        <v>0</v>
      </c>
      <c r="BB38" s="192">
        <f>SUM(BB32:BB37)</f>
        <v>0</v>
      </c>
      <c r="BC38" s="99"/>
      <c r="BD38" s="99"/>
    </row>
    <row r="39" spans="1:56" ht="15.75" customHeight="1" x14ac:dyDescent="0.25">
      <c r="A39" s="101"/>
      <c r="B39" s="141"/>
      <c r="C39" s="142"/>
      <c r="D39" s="142"/>
      <c r="E39" s="142"/>
      <c r="F39" s="142"/>
      <c r="G39" s="101"/>
      <c r="H39" s="142"/>
      <c r="I39" s="142"/>
      <c r="J39" s="142"/>
      <c r="K39" s="142"/>
      <c r="L39" s="101"/>
      <c r="M39" s="142"/>
      <c r="N39" s="142"/>
      <c r="O39" s="142"/>
      <c r="P39" s="142"/>
      <c r="Q39" s="101"/>
      <c r="R39" s="101"/>
      <c r="S39" s="101"/>
      <c r="T39" s="141"/>
      <c r="U39" s="142"/>
      <c r="V39" s="142"/>
      <c r="W39" s="142"/>
      <c r="X39" s="142"/>
      <c r="Y39" s="101"/>
      <c r="Z39" s="142"/>
      <c r="AA39" s="142"/>
      <c r="AB39" s="142"/>
      <c r="AC39" s="142"/>
      <c r="AD39" s="101"/>
      <c r="AE39" s="142"/>
      <c r="AF39" s="142"/>
      <c r="AG39" s="142"/>
      <c r="AH39" s="142"/>
      <c r="AI39" s="101"/>
      <c r="AJ39" s="101"/>
      <c r="AL39" s="143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99"/>
      <c r="BD39" s="99"/>
    </row>
    <row r="40" spans="1:56" ht="33" customHeight="1" x14ac:dyDescent="0.25">
      <c r="A40" s="118"/>
      <c r="B40" s="302" t="s">
        <v>33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4"/>
      <c r="S40" s="118"/>
      <c r="T40" s="302" t="s">
        <v>33</v>
      </c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4"/>
      <c r="AL40" s="277" t="s">
        <v>33</v>
      </c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9"/>
      <c r="BC40" s="99"/>
      <c r="BD40" s="99"/>
    </row>
    <row r="41" spans="1:56" s="241" customFormat="1" ht="33" customHeight="1" x14ac:dyDescent="0.25">
      <c r="A41" s="237"/>
      <c r="B41" s="238" t="s">
        <v>1</v>
      </c>
      <c r="C41" s="238" t="s">
        <v>2</v>
      </c>
      <c r="D41" s="238" t="s">
        <v>3</v>
      </c>
      <c r="E41" s="238" t="s">
        <v>4</v>
      </c>
      <c r="F41" s="238" t="s">
        <v>5</v>
      </c>
      <c r="G41" s="239" t="s">
        <v>19</v>
      </c>
      <c r="H41" s="238" t="s">
        <v>6</v>
      </c>
      <c r="I41" s="238" t="s">
        <v>7</v>
      </c>
      <c r="J41" s="238" t="s">
        <v>8</v>
      </c>
      <c r="K41" s="238" t="s">
        <v>9</v>
      </c>
      <c r="L41" s="239" t="s">
        <v>20</v>
      </c>
      <c r="M41" s="238" t="s">
        <v>10</v>
      </c>
      <c r="N41" s="238" t="s">
        <v>11</v>
      </c>
      <c r="O41" s="238" t="s">
        <v>12</v>
      </c>
      <c r="P41" s="238" t="s">
        <v>13</v>
      </c>
      <c r="Q41" s="239" t="s">
        <v>21</v>
      </c>
      <c r="R41" s="238" t="s">
        <v>14</v>
      </c>
      <c r="S41" s="237"/>
      <c r="T41" s="238" t="s">
        <v>1</v>
      </c>
      <c r="U41" s="238" t="s">
        <v>2</v>
      </c>
      <c r="V41" s="238" t="s">
        <v>3</v>
      </c>
      <c r="W41" s="238" t="s">
        <v>4</v>
      </c>
      <c r="X41" s="238" t="s">
        <v>5</v>
      </c>
      <c r="Y41" s="239" t="s">
        <v>19</v>
      </c>
      <c r="Z41" s="238" t="s">
        <v>6</v>
      </c>
      <c r="AA41" s="238" t="s">
        <v>7</v>
      </c>
      <c r="AB41" s="238" t="s">
        <v>8</v>
      </c>
      <c r="AC41" s="238" t="s">
        <v>9</v>
      </c>
      <c r="AD41" s="239" t="s">
        <v>20</v>
      </c>
      <c r="AE41" s="238" t="s">
        <v>10</v>
      </c>
      <c r="AF41" s="238" t="s">
        <v>11</v>
      </c>
      <c r="AG41" s="238" t="s">
        <v>12</v>
      </c>
      <c r="AH41" s="238" t="s">
        <v>13</v>
      </c>
      <c r="AI41" s="239" t="s">
        <v>21</v>
      </c>
      <c r="AJ41" s="238" t="s">
        <v>14</v>
      </c>
      <c r="AL41" s="242" t="s">
        <v>1</v>
      </c>
      <c r="AM41" s="242" t="s">
        <v>2</v>
      </c>
      <c r="AN41" s="242" t="s">
        <v>3</v>
      </c>
      <c r="AO41" s="242" t="s">
        <v>4</v>
      </c>
      <c r="AP41" s="242" t="s">
        <v>5</v>
      </c>
      <c r="AQ41" s="242" t="s">
        <v>19</v>
      </c>
      <c r="AR41" s="242" t="s">
        <v>6</v>
      </c>
      <c r="AS41" s="242" t="s">
        <v>7</v>
      </c>
      <c r="AT41" s="242" t="s">
        <v>8</v>
      </c>
      <c r="AU41" s="242" t="s">
        <v>9</v>
      </c>
      <c r="AV41" s="242" t="s">
        <v>20</v>
      </c>
      <c r="AW41" s="242" t="s">
        <v>10</v>
      </c>
      <c r="AX41" s="242" t="s">
        <v>11</v>
      </c>
      <c r="AY41" s="242" t="s">
        <v>12</v>
      </c>
      <c r="AZ41" s="242" t="s">
        <v>13</v>
      </c>
      <c r="BA41" s="242" t="s">
        <v>21</v>
      </c>
      <c r="BB41" s="242" t="s">
        <v>14</v>
      </c>
      <c r="BC41" s="243"/>
      <c r="BD41" s="243"/>
    </row>
    <row r="42" spans="1:56" ht="15.75" customHeight="1" outlineLevel="1" x14ac:dyDescent="0.25">
      <c r="A42" s="118"/>
      <c r="B42" s="167" t="s">
        <v>52</v>
      </c>
      <c r="C42" s="177">
        <f>+'1er T'!B24</f>
        <v>0</v>
      </c>
      <c r="D42" s="177">
        <f>+'1er T'!C24</f>
        <v>0</v>
      </c>
      <c r="E42" s="177">
        <f>+'1er T'!D24</f>
        <v>0</v>
      </c>
      <c r="F42" s="177">
        <f>+'1er T'!E24</f>
        <v>0</v>
      </c>
      <c r="G42" s="178">
        <f>+'1er T'!F24</f>
        <v>0</v>
      </c>
      <c r="H42" s="168">
        <f>+'1er T'!G24</f>
        <v>0</v>
      </c>
      <c r="I42" s="168">
        <f>+'1er T'!H24</f>
        <v>0</v>
      </c>
      <c r="J42" s="168">
        <f>+'1er T'!I24</f>
        <v>0</v>
      </c>
      <c r="K42" s="168">
        <f>+'1er T'!J24</f>
        <v>0</v>
      </c>
      <c r="L42" s="178">
        <f>+'1er T'!K24</f>
        <v>0</v>
      </c>
      <c r="M42" s="168">
        <f>+'1er T'!L24</f>
        <v>0</v>
      </c>
      <c r="N42" s="168">
        <f>+'1er T'!M24</f>
        <v>0</v>
      </c>
      <c r="O42" s="168">
        <f>+'1er T'!N24</f>
        <v>0</v>
      </c>
      <c r="P42" s="168">
        <f>+'1er T'!O24</f>
        <v>0</v>
      </c>
      <c r="Q42" s="178">
        <f>+'1er T'!P24</f>
        <v>0</v>
      </c>
      <c r="R42" s="167">
        <f>+'1er T'!Q24</f>
        <v>0</v>
      </c>
      <c r="S42" s="118"/>
      <c r="T42" s="167" t="s">
        <v>58</v>
      </c>
      <c r="U42" s="177">
        <f>+'1er T'!B40</f>
        <v>0</v>
      </c>
      <c r="V42" s="177">
        <f>+'1er T'!C40</f>
        <v>0</v>
      </c>
      <c r="W42" s="177">
        <f>+'1er T'!D40</f>
        <v>0</v>
      </c>
      <c r="X42" s="177">
        <f>+'1er T'!E40</f>
        <v>0</v>
      </c>
      <c r="Y42" s="178">
        <f>+'1er T'!F40</f>
        <v>0</v>
      </c>
      <c r="Z42" s="168">
        <f>+'1er T'!G40</f>
        <v>0</v>
      </c>
      <c r="AA42" s="168">
        <f>+'1er T'!H40</f>
        <v>0</v>
      </c>
      <c r="AB42" s="168">
        <f>+'1er T'!I40</f>
        <v>0</v>
      </c>
      <c r="AC42" s="168">
        <f>+'1er T'!J40</f>
        <v>0</v>
      </c>
      <c r="AD42" s="178">
        <f>+'1er T'!K40</f>
        <v>0</v>
      </c>
      <c r="AE42" s="168">
        <f>+'1er T'!L40</f>
        <v>0</v>
      </c>
      <c r="AF42" s="168">
        <f>+'1er T'!M40</f>
        <v>0</v>
      </c>
      <c r="AG42" s="168">
        <f>+'1er T'!N40</f>
        <v>0</v>
      </c>
      <c r="AH42" s="168">
        <f>+'1er T'!O40</f>
        <v>0</v>
      </c>
      <c r="AI42" s="178">
        <f>+'1er T'!P40</f>
        <v>0</v>
      </c>
      <c r="AJ42" s="167">
        <f>+'1er T'!Q40</f>
        <v>0</v>
      </c>
      <c r="AL42" s="184" t="s">
        <v>58</v>
      </c>
      <c r="AM42" s="194">
        <f>+C42+U42</f>
        <v>0</v>
      </c>
      <c r="AN42" s="194">
        <f t="shared" ref="AN42:AP47" si="60">+D42+V42</f>
        <v>0</v>
      </c>
      <c r="AO42" s="194">
        <f t="shared" si="60"/>
        <v>0</v>
      </c>
      <c r="AP42" s="194">
        <f t="shared" si="60"/>
        <v>0</v>
      </c>
      <c r="AQ42" s="195">
        <f>SUM(AM42:AP42)</f>
        <v>0</v>
      </c>
      <c r="AR42" s="185">
        <f>+H42+Z42</f>
        <v>0</v>
      </c>
      <c r="AS42" s="185">
        <f t="shared" ref="AS42:AU47" si="61">+I42+AA42</f>
        <v>0</v>
      </c>
      <c r="AT42" s="185">
        <f t="shared" si="61"/>
        <v>0</v>
      </c>
      <c r="AU42" s="185">
        <f t="shared" si="61"/>
        <v>0</v>
      </c>
      <c r="AV42" s="195">
        <f>SUM(AR42:AU42)</f>
        <v>0</v>
      </c>
      <c r="AW42" s="185">
        <f>+M42+AE42</f>
        <v>0</v>
      </c>
      <c r="AX42" s="185">
        <f t="shared" ref="AX42:AZ47" si="62">+N42+AF42</f>
        <v>0</v>
      </c>
      <c r="AY42" s="185">
        <f t="shared" si="62"/>
        <v>0</v>
      </c>
      <c r="AZ42" s="185">
        <f t="shared" si="62"/>
        <v>0</v>
      </c>
      <c r="BA42" s="195">
        <f>SUM(AW42:AZ42)</f>
        <v>0</v>
      </c>
      <c r="BB42" s="184">
        <f>+'1er T'!AI40</f>
        <v>0</v>
      </c>
      <c r="BC42" s="99"/>
      <c r="BD42" s="99"/>
    </row>
    <row r="43" spans="1:56" s="88" customFormat="1" ht="15.75" customHeight="1" outlineLevel="1" x14ac:dyDescent="0.25">
      <c r="A43" s="122"/>
      <c r="B43" s="171" t="s">
        <v>53</v>
      </c>
      <c r="C43" s="179">
        <f>+'2do T'!B24</f>
        <v>0</v>
      </c>
      <c r="D43" s="179">
        <f>+'2do T'!C24</f>
        <v>0</v>
      </c>
      <c r="E43" s="179">
        <f>+'2do T'!D24</f>
        <v>0</v>
      </c>
      <c r="F43" s="179">
        <f>+'2do T'!E24</f>
        <v>0</v>
      </c>
      <c r="G43" s="178">
        <f>+'2do T'!F24</f>
        <v>0</v>
      </c>
      <c r="H43" s="180">
        <f>+'2do T'!G24</f>
        <v>0</v>
      </c>
      <c r="I43" s="180">
        <f>+'2do T'!H24</f>
        <v>0</v>
      </c>
      <c r="J43" s="180">
        <f>+'2do T'!I24</f>
        <v>0</v>
      </c>
      <c r="K43" s="180">
        <f>+'2do T'!J24</f>
        <v>0</v>
      </c>
      <c r="L43" s="178">
        <f>+'2do T'!K24</f>
        <v>0</v>
      </c>
      <c r="M43" s="180">
        <f>+'2do T'!L24</f>
        <v>0</v>
      </c>
      <c r="N43" s="180">
        <f>+'2do T'!M24</f>
        <v>0</v>
      </c>
      <c r="O43" s="180">
        <f>+'2do T'!N24</f>
        <v>0</v>
      </c>
      <c r="P43" s="180">
        <f>+'2do T'!O24</f>
        <v>0</v>
      </c>
      <c r="Q43" s="178">
        <f>+'2do T'!P24</f>
        <v>0</v>
      </c>
      <c r="R43" s="173">
        <f>+'2do T'!Q24</f>
        <v>0</v>
      </c>
      <c r="S43" s="122"/>
      <c r="T43" s="171" t="s">
        <v>59</v>
      </c>
      <c r="U43" s="179">
        <f>+'2do T'!B40</f>
        <v>0</v>
      </c>
      <c r="V43" s="179">
        <f>+'2do T'!C40</f>
        <v>0</v>
      </c>
      <c r="W43" s="179">
        <f>+'2do T'!D40</f>
        <v>0</v>
      </c>
      <c r="X43" s="179">
        <f>+'2do T'!E40</f>
        <v>0</v>
      </c>
      <c r="Y43" s="178">
        <f>+'2do T'!F40</f>
        <v>0</v>
      </c>
      <c r="Z43" s="180">
        <f>+'2do T'!G40</f>
        <v>0</v>
      </c>
      <c r="AA43" s="180">
        <f>+'2do T'!H40</f>
        <v>0</v>
      </c>
      <c r="AB43" s="180">
        <f>+'2do T'!I40</f>
        <v>0</v>
      </c>
      <c r="AC43" s="180">
        <f>+'2do T'!J40</f>
        <v>0</v>
      </c>
      <c r="AD43" s="178">
        <f>+'2do T'!K40</f>
        <v>0</v>
      </c>
      <c r="AE43" s="180">
        <f>+'2do T'!L40</f>
        <v>0</v>
      </c>
      <c r="AF43" s="180">
        <f>+'2do T'!M40</f>
        <v>0</v>
      </c>
      <c r="AG43" s="180">
        <f>+'2do T'!N40</f>
        <v>0</v>
      </c>
      <c r="AH43" s="180">
        <f>+'2do T'!O40</f>
        <v>0</v>
      </c>
      <c r="AI43" s="178">
        <f>+'2do T'!P40</f>
        <v>0</v>
      </c>
      <c r="AJ43" s="173">
        <f>+'2do T'!Q40</f>
        <v>0</v>
      </c>
      <c r="AL43" s="188" t="s">
        <v>59</v>
      </c>
      <c r="AM43" s="194">
        <f t="shared" ref="AM43:AM47" si="63">+C43+U43</f>
        <v>0</v>
      </c>
      <c r="AN43" s="194">
        <f t="shared" si="60"/>
        <v>0</v>
      </c>
      <c r="AO43" s="194">
        <f t="shared" si="60"/>
        <v>0</v>
      </c>
      <c r="AP43" s="194">
        <f t="shared" si="60"/>
        <v>0</v>
      </c>
      <c r="AQ43" s="195">
        <f>SUM(AM43:AP43)</f>
        <v>0</v>
      </c>
      <c r="AR43" s="185">
        <f t="shared" ref="AR43:AR47" si="64">+H43+Z43</f>
        <v>0</v>
      </c>
      <c r="AS43" s="185">
        <f t="shared" si="61"/>
        <v>0</v>
      </c>
      <c r="AT43" s="185">
        <f t="shared" si="61"/>
        <v>0</v>
      </c>
      <c r="AU43" s="185">
        <f t="shared" si="61"/>
        <v>0</v>
      </c>
      <c r="AV43" s="195">
        <f>SUM(AR43:AU43)</f>
        <v>0</v>
      </c>
      <c r="AW43" s="185">
        <f t="shared" ref="AW43:AW47" si="65">+M43+AE43</f>
        <v>0</v>
      </c>
      <c r="AX43" s="185">
        <f t="shared" si="62"/>
        <v>0</v>
      </c>
      <c r="AY43" s="185">
        <f t="shared" si="62"/>
        <v>0</v>
      </c>
      <c r="AZ43" s="185">
        <f t="shared" si="62"/>
        <v>0</v>
      </c>
      <c r="BA43" s="195">
        <f>SUM(AW43:AZ43)</f>
        <v>0</v>
      </c>
      <c r="BB43" s="190">
        <f>+'2do T'!AI40</f>
        <v>0</v>
      </c>
      <c r="BC43" s="145"/>
      <c r="BD43" s="145"/>
    </row>
    <row r="44" spans="1:56" ht="15.75" customHeight="1" outlineLevel="1" x14ac:dyDescent="0.25">
      <c r="A44" s="118"/>
      <c r="B44" s="173" t="s">
        <v>54</v>
      </c>
      <c r="C44" s="179">
        <f>+'3er T'!B24</f>
        <v>0</v>
      </c>
      <c r="D44" s="179">
        <f>+'3er T'!C24</f>
        <v>0</v>
      </c>
      <c r="E44" s="179">
        <f>+'3er T'!D24</f>
        <v>0</v>
      </c>
      <c r="F44" s="179">
        <f>+'3er T'!E24</f>
        <v>0</v>
      </c>
      <c r="G44" s="178">
        <f>+'3er T'!F24</f>
        <v>0</v>
      </c>
      <c r="H44" s="180">
        <f>+'3er T'!G24</f>
        <v>0</v>
      </c>
      <c r="I44" s="180">
        <f>+'3er T'!H24</f>
        <v>0</v>
      </c>
      <c r="J44" s="180">
        <f>+'3er T'!I24</f>
        <v>0</v>
      </c>
      <c r="K44" s="180">
        <f>+'3er T'!J24</f>
        <v>0</v>
      </c>
      <c r="L44" s="178">
        <f>+'3er T'!K24</f>
        <v>0</v>
      </c>
      <c r="M44" s="180">
        <f>+'3er T'!L24</f>
        <v>0</v>
      </c>
      <c r="N44" s="180">
        <f>+'3er T'!M24</f>
        <v>0</v>
      </c>
      <c r="O44" s="180">
        <f>+'3er T'!N24</f>
        <v>0</v>
      </c>
      <c r="P44" s="180">
        <f>+'3er T'!O24</f>
        <v>0</v>
      </c>
      <c r="Q44" s="178">
        <f>+'3er T'!P24</f>
        <v>0</v>
      </c>
      <c r="R44" s="173">
        <f>+'3er T'!Q24</f>
        <v>0</v>
      </c>
      <c r="S44" s="118"/>
      <c r="T44" s="173" t="s">
        <v>60</v>
      </c>
      <c r="U44" s="179">
        <f>+'3er T'!B40</f>
        <v>0</v>
      </c>
      <c r="V44" s="179">
        <f>+'3er T'!C40</f>
        <v>0</v>
      </c>
      <c r="W44" s="179">
        <f>+'3er T'!D40</f>
        <v>0</v>
      </c>
      <c r="X44" s="179">
        <f>+'3er T'!E40</f>
        <v>0</v>
      </c>
      <c r="Y44" s="178">
        <f>+'3er T'!F40</f>
        <v>0</v>
      </c>
      <c r="Z44" s="180">
        <f>+'3er T'!G40</f>
        <v>0</v>
      </c>
      <c r="AA44" s="180">
        <f>+'3er T'!H40</f>
        <v>0</v>
      </c>
      <c r="AB44" s="180">
        <f>+'3er T'!I40</f>
        <v>0</v>
      </c>
      <c r="AC44" s="180">
        <f>+'3er T'!J40</f>
        <v>0</v>
      </c>
      <c r="AD44" s="178">
        <f>+'3er T'!K40</f>
        <v>0</v>
      </c>
      <c r="AE44" s="180">
        <f>+'3er T'!L40</f>
        <v>0</v>
      </c>
      <c r="AF44" s="180">
        <f>+'3er T'!M40</f>
        <v>0</v>
      </c>
      <c r="AG44" s="180">
        <f>+'3er T'!N40</f>
        <v>0</v>
      </c>
      <c r="AH44" s="180">
        <f>+'3er T'!O40</f>
        <v>0</v>
      </c>
      <c r="AI44" s="178">
        <f>+'3er T'!P40</f>
        <v>0</v>
      </c>
      <c r="AJ44" s="173">
        <f>+'3er T'!Q40</f>
        <v>0</v>
      </c>
      <c r="AL44" s="190" t="s">
        <v>60</v>
      </c>
      <c r="AM44" s="194">
        <f t="shared" si="63"/>
        <v>0</v>
      </c>
      <c r="AN44" s="194">
        <f t="shared" si="60"/>
        <v>0</v>
      </c>
      <c r="AO44" s="194">
        <f t="shared" si="60"/>
        <v>0</v>
      </c>
      <c r="AP44" s="194">
        <f t="shared" si="60"/>
        <v>0</v>
      </c>
      <c r="AQ44" s="195">
        <f>SUM(AM44:AP44)</f>
        <v>0</v>
      </c>
      <c r="AR44" s="185">
        <f t="shared" si="64"/>
        <v>0</v>
      </c>
      <c r="AS44" s="185">
        <f t="shared" si="61"/>
        <v>0</v>
      </c>
      <c r="AT44" s="185">
        <f t="shared" si="61"/>
        <v>0</v>
      </c>
      <c r="AU44" s="185">
        <f t="shared" si="61"/>
        <v>0</v>
      </c>
      <c r="AV44" s="195">
        <f>SUM(AR44:AU44)</f>
        <v>0</v>
      </c>
      <c r="AW44" s="185">
        <f t="shared" si="65"/>
        <v>0</v>
      </c>
      <c r="AX44" s="185">
        <f t="shared" si="62"/>
        <v>0</v>
      </c>
      <c r="AY44" s="185">
        <f t="shared" si="62"/>
        <v>0</v>
      </c>
      <c r="AZ44" s="185">
        <f t="shared" si="62"/>
        <v>0</v>
      </c>
      <c r="BA44" s="195">
        <f>SUM(AW44:AZ44)</f>
        <v>0</v>
      </c>
      <c r="BB44" s="190">
        <f>+'3er T'!AI40</f>
        <v>0</v>
      </c>
      <c r="BC44" s="99"/>
      <c r="BD44" s="99"/>
    </row>
    <row r="45" spans="1:56" s="88" customFormat="1" ht="15.75" customHeight="1" outlineLevel="1" x14ac:dyDescent="0.25">
      <c r="A45" s="142"/>
      <c r="B45" s="171" t="s">
        <v>55</v>
      </c>
      <c r="C45" s="179">
        <f>+'4to T'!B24</f>
        <v>0</v>
      </c>
      <c r="D45" s="179">
        <f>+'4to T'!C24</f>
        <v>0</v>
      </c>
      <c r="E45" s="179">
        <f>+'4to T'!D24</f>
        <v>0</v>
      </c>
      <c r="F45" s="179">
        <f>+'4to T'!E24</f>
        <v>0</v>
      </c>
      <c r="G45" s="178">
        <f>+'4to T'!F24</f>
        <v>0</v>
      </c>
      <c r="H45" s="180">
        <f>+'4to T'!G24</f>
        <v>0</v>
      </c>
      <c r="I45" s="180">
        <f>+'4to T'!H24</f>
        <v>0</v>
      </c>
      <c r="J45" s="180">
        <f>+'4to T'!I24</f>
        <v>0</v>
      </c>
      <c r="K45" s="180">
        <f>+'4to T'!J24</f>
        <v>0</v>
      </c>
      <c r="L45" s="178">
        <f>+'4to T'!K24</f>
        <v>0</v>
      </c>
      <c r="M45" s="180">
        <f>+'4to T'!L24</f>
        <v>0</v>
      </c>
      <c r="N45" s="180">
        <f>+'4to T'!M24</f>
        <v>0</v>
      </c>
      <c r="O45" s="180">
        <f>+'4to T'!N24</f>
        <v>0</v>
      </c>
      <c r="P45" s="180">
        <f>+'4to T'!O24</f>
        <v>0</v>
      </c>
      <c r="Q45" s="178">
        <f>+'4to T'!P24</f>
        <v>0</v>
      </c>
      <c r="R45" s="173">
        <f>+'4to T'!Q24</f>
        <v>0</v>
      </c>
      <c r="S45" s="142"/>
      <c r="T45" s="171" t="s">
        <v>61</v>
      </c>
      <c r="U45" s="179">
        <f>+'4to T'!B40</f>
        <v>0</v>
      </c>
      <c r="V45" s="179">
        <f>+'4to T'!C40</f>
        <v>0</v>
      </c>
      <c r="W45" s="179">
        <f>+'4to T'!D40</f>
        <v>0</v>
      </c>
      <c r="X45" s="179">
        <f>+'4to T'!E40</f>
        <v>0</v>
      </c>
      <c r="Y45" s="178">
        <f>+'4to T'!F40</f>
        <v>0</v>
      </c>
      <c r="Z45" s="180">
        <f>+'4to T'!G40</f>
        <v>0</v>
      </c>
      <c r="AA45" s="180">
        <f>+'4to T'!H40</f>
        <v>0</v>
      </c>
      <c r="AB45" s="180">
        <f>+'4to T'!I40</f>
        <v>0</v>
      </c>
      <c r="AC45" s="180">
        <f>+'4to T'!J40</f>
        <v>0</v>
      </c>
      <c r="AD45" s="178">
        <f>+'4to T'!K40</f>
        <v>0</v>
      </c>
      <c r="AE45" s="180">
        <f>+'4to T'!L40</f>
        <v>0</v>
      </c>
      <c r="AF45" s="180">
        <f>+'4to T'!M40</f>
        <v>0</v>
      </c>
      <c r="AG45" s="180">
        <f>+'4to T'!N40</f>
        <v>0</v>
      </c>
      <c r="AH45" s="180">
        <f>+'4to T'!O40</f>
        <v>0</v>
      </c>
      <c r="AI45" s="178">
        <f>+'4to T'!P40</f>
        <v>0</v>
      </c>
      <c r="AJ45" s="173">
        <f>+'4to T'!Q40</f>
        <v>0</v>
      </c>
      <c r="AL45" s="188" t="s">
        <v>61</v>
      </c>
      <c r="AM45" s="194">
        <f t="shared" si="63"/>
        <v>0</v>
      </c>
      <c r="AN45" s="194">
        <f t="shared" si="60"/>
        <v>0</v>
      </c>
      <c r="AO45" s="194">
        <f t="shared" si="60"/>
        <v>0</v>
      </c>
      <c r="AP45" s="194">
        <f t="shared" si="60"/>
        <v>0</v>
      </c>
      <c r="AQ45" s="195">
        <f t="shared" ref="AQ45:AQ47" si="66">SUM(AM45:AP45)</f>
        <v>0</v>
      </c>
      <c r="AR45" s="185">
        <f t="shared" si="64"/>
        <v>0</v>
      </c>
      <c r="AS45" s="185">
        <f t="shared" si="61"/>
        <v>0</v>
      </c>
      <c r="AT45" s="185">
        <f t="shared" si="61"/>
        <v>0</v>
      </c>
      <c r="AU45" s="185">
        <f t="shared" si="61"/>
        <v>0</v>
      </c>
      <c r="AV45" s="195">
        <f t="shared" ref="AV45:AV47" si="67">SUM(AR45:AU45)</f>
        <v>0</v>
      </c>
      <c r="AW45" s="185">
        <f t="shared" si="65"/>
        <v>0</v>
      </c>
      <c r="AX45" s="185">
        <f t="shared" si="62"/>
        <v>0</v>
      </c>
      <c r="AY45" s="185">
        <f t="shared" si="62"/>
        <v>0</v>
      </c>
      <c r="AZ45" s="185">
        <f t="shared" si="62"/>
        <v>0</v>
      </c>
      <c r="BA45" s="195">
        <f t="shared" ref="BA45:BA47" si="68">SUM(AW45:AZ45)</f>
        <v>0</v>
      </c>
      <c r="BB45" s="190">
        <f>+'4to T'!AI40</f>
        <v>0</v>
      </c>
      <c r="BC45" s="145"/>
      <c r="BD45" s="145"/>
    </row>
    <row r="46" spans="1:56" ht="15.75" customHeight="1" outlineLevel="1" x14ac:dyDescent="0.25">
      <c r="A46" s="98"/>
      <c r="B46" s="173" t="s">
        <v>56</v>
      </c>
      <c r="C46" s="179">
        <f>+'5to T'!B24</f>
        <v>0</v>
      </c>
      <c r="D46" s="179">
        <f>+'5to T'!C24</f>
        <v>0</v>
      </c>
      <c r="E46" s="179">
        <f>+'5to T'!D24</f>
        <v>0</v>
      </c>
      <c r="F46" s="179">
        <f>+'5to T'!E24</f>
        <v>0</v>
      </c>
      <c r="G46" s="178">
        <f>+'5to T'!F24</f>
        <v>0</v>
      </c>
      <c r="H46" s="180">
        <f>+'5to T'!G24</f>
        <v>0</v>
      </c>
      <c r="I46" s="180">
        <f>+'5to T'!H24</f>
        <v>0</v>
      </c>
      <c r="J46" s="180">
        <f>+'5to T'!I24</f>
        <v>0</v>
      </c>
      <c r="K46" s="180">
        <f>+'5to T'!J24</f>
        <v>0</v>
      </c>
      <c r="L46" s="178">
        <f>+'5to T'!K24</f>
        <v>0</v>
      </c>
      <c r="M46" s="180">
        <f>+'5to T'!L24</f>
        <v>0</v>
      </c>
      <c r="N46" s="180">
        <f>+'5to T'!M24</f>
        <v>0</v>
      </c>
      <c r="O46" s="180">
        <f>+'5to T'!N24</f>
        <v>0</v>
      </c>
      <c r="P46" s="180">
        <f>+'5to T'!O24</f>
        <v>0</v>
      </c>
      <c r="Q46" s="178">
        <f>+'5to T'!P24</f>
        <v>0</v>
      </c>
      <c r="R46" s="173">
        <f>+'5to T'!Q24</f>
        <v>0</v>
      </c>
      <c r="S46" s="98"/>
      <c r="T46" s="173" t="s">
        <v>62</v>
      </c>
      <c r="U46" s="179">
        <f>+'5to T'!B40</f>
        <v>0</v>
      </c>
      <c r="V46" s="179">
        <f>+'5to T'!C40</f>
        <v>0</v>
      </c>
      <c r="W46" s="179">
        <f>+'5to T'!D40</f>
        <v>0</v>
      </c>
      <c r="X46" s="179">
        <f>+'5to T'!E40</f>
        <v>0</v>
      </c>
      <c r="Y46" s="178">
        <f>+'5to T'!F40</f>
        <v>0</v>
      </c>
      <c r="Z46" s="180">
        <f>+'5to T'!G40</f>
        <v>0</v>
      </c>
      <c r="AA46" s="180">
        <f>+'5to T'!H40</f>
        <v>0</v>
      </c>
      <c r="AB46" s="180">
        <f>+'5to T'!I40</f>
        <v>0</v>
      </c>
      <c r="AC46" s="180">
        <f>+'5to T'!J40</f>
        <v>0</v>
      </c>
      <c r="AD46" s="178">
        <f>+'5to T'!K40</f>
        <v>0</v>
      </c>
      <c r="AE46" s="180">
        <f>+'5to T'!L40</f>
        <v>0</v>
      </c>
      <c r="AF46" s="180">
        <f>+'5to T'!M40</f>
        <v>0</v>
      </c>
      <c r="AG46" s="180">
        <f>+'5to T'!N40</f>
        <v>0</v>
      </c>
      <c r="AH46" s="180">
        <f>+'5to T'!O40</f>
        <v>0</v>
      </c>
      <c r="AI46" s="178">
        <f>+'5to T'!P40</f>
        <v>0</v>
      </c>
      <c r="AJ46" s="173">
        <f>+'5to T'!Q40</f>
        <v>0</v>
      </c>
      <c r="AL46" s="190" t="s">
        <v>62</v>
      </c>
      <c r="AM46" s="194">
        <f t="shared" si="63"/>
        <v>0</v>
      </c>
      <c r="AN46" s="194">
        <f t="shared" si="60"/>
        <v>0</v>
      </c>
      <c r="AO46" s="194">
        <f t="shared" si="60"/>
        <v>0</v>
      </c>
      <c r="AP46" s="194">
        <f t="shared" si="60"/>
        <v>0</v>
      </c>
      <c r="AQ46" s="195">
        <f t="shared" si="66"/>
        <v>0</v>
      </c>
      <c r="AR46" s="185">
        <f t="shared" si="64"/>
        <v>0</v>
      </c>
      <c r="AS46" s="185">
        <f t="shared" si="61"/>
        <v>0</v>
      </c>
      <c r="AT46" s="185">
        <f t="shared" si="61"/>
        <v>0</v>
      </c>
      <c r="AU46" s="185">
        <f t="shared" si="61"/>
        <v>0</v>
      </c>
      <c r="AV46" s="195">
        <f t="shared" si="67"/>
        <v>0</v>
      </c>
      <c r="AW46" s="185">
        <f t="shared" si="65"/>
        <v>0</v>
      </c>
      <c r="AX46" s="185">
        <f t="shared" si="62"/>
        <v>0</v>
      </c>
      <c r="AY46" s="185">
        <f t="shared" si="62"/>
        <v>0</v>
      </c>
      <c r="AZ46" s="185">
        <f t="shared" si="62"/>
        <v>0</v>
      </c>
      <c r="BA46" s="195">
        <f t="shared" si="68"/>
        <v>0</v>
      </c>
      <c r="BB46" s="190">
        <f>+'5to T'!AI40</f>
        <v>0</v>
      </c>
      <c r="BC46" s="99"/>
      <c r="BD46" s="99"/>
    </row>
    <row r="47" spans="1:56" s="88" customFormat="1" ht="15.75" customHeight="1" outlineLevel="1" x14ac:dyDescent="0.25">
      <c r="A47" s="142"/>
      <c r="B47" s="171" t="s">
        <v>57</v>
      </c>
      <c r="C47" s="179">
        <f>+'6to T'!B24</f>
        <v>0</v>
      </c>
      <c r="D47" s="179">
        <f>+'6to T'!C24</f>
        <v>0</v>
      </c>
      <c r="E47" s="179">
        <f>+'6to T'!D24</f>
        <v>0</v>
      </c>
      <c r="F47" s="179">
        <f>+'6to T'!E24</f>
        <v>0</v>
      </c>
      <c r="G47" s="178">
        <f>+'6to T'!F24</f>
        <v>0</v>
      </c>
      <c r="H47" s="180">
        <f>+'6to T'!G24</f>
        <v>0</v>
      </c>
      <c r="I47" s="180">
        <f>+'6to T'!H24</f>
        <v>0</v>
      </c>
      <c r="J47" s="180">
        <f>+'6to T'!I24</f>
        <v>0</v>
      </c>
      <c r="K47" s="180">
        <f>+'6to T'!J24</f>
        <v>0</v>
      </c>
      <c r="L47" s="178">
        <f>+'6to T'!K24</f>
        <v>0</v>
      </c>
      <c r="M47" s="180">
        <f>+'6to T'!L24</f>
        <v>0</v>
      </c>
      <c r="N47" s="180">
        <f>+'6to T'!M24</f>
        <v>0</v>
      </c>
      <c r="O47" s="180">
        <f>+'6to T'!N24</f>
        <v>0</v>
      </c>
      <c r="P47" s="180">
        <f>+'6to T'!O24</f>
        <v>0</v>
      </c>
      <c r="Q47" s="178">
        <f>+'6to T'!P24</f>
        <v>0</v>
      </c>
      <c r="R47" s="173">
        <f>+'6to T'!Q24</f>
        <v>0</v>
      </c>
      <c r="S47" s="142"/>
      <c r="T47" s="171" t="s">
        <v>63</v>
      </c>
      <c r="U47" s="179">
        <f>+'6to T'!B40</f>
        <v>0</v>
      </c>
      <c r="V47" s="179">
        <f>+'6to T'!C40</f>
        <v>0</v>
      </c>
      <c r="W47" s="179">
        <f>+'6to T'!D40</f>
        <v>0</v>
      </c>
      <c r="X47" s="179">
        <f>+'6to T'!E40</f>
        <v>0</v>
      </c>
      <c r="Y47" s="178">
        <f>+'6to T'!F40</f>
        <v>0</v>
      </c>
      <c r="Z47" s="180">
        <f>+'6to T'!G40</f>
        <v>0</v>
      </c>
      <c r="AA47" s="180">
        <f>+'6to T'!H40</f>
        <v>0</v>
      </c>
      <c r="AB47" s="180">
        <f>+'6to T'!I40</f>
        <v>0</v>
      </c>
      <c r="AC47" s="180">
        <f>+'6to T'!J40</f>
        <v>0</v>
      </c>
      <c r="AD47" s="178">
        <f>+'6to T'!K40</f>
        <v>0</v>
      </c>
      <c r="AE47" s="180">
        <f>+'6to T'!L40</f>
        <v>0</v>
      </c>
      <c r="AF47" s="180">
        <f>+'6to T'!M40</f>
        <v>0</v>
      </c>
      <c r="AG47" s="180">
        <f>+'6to T'!N40</f>
        <v>0</v>
      </c>
      <c r="AH47" s="180">
        <f>+'6to T'!O40</f>
        <v>0</v>
      </c>
      <c r="AI47" s="178">
        <f>+'6to T'!P40</f>
        <v>0</v>
      </c>
      <c r="AJ47" s="173">
        <f>+'6to T'!Q40</f>
        <v>0</v>
      </c>
      <c r="AL47" s="188" t="s">
        <v>63</v>
      </c>
      <c r="AM47" s="194">
        <f t="shared" si="63"/>
        <v>0</v>
      </c>
      <c r="AN47" s="194">
        <f t="shared" si="60"/>
        <v>0</v>
      </c>
      <c r="AO47" s="194">
        <f t="shared" si="60"/>
        <v>0</v>
      </c>
      <c r="AP47" s="194">
        <f t="shared" si="60"/>
        <v>0</v>
      </c>
      <c r="AQ47" s="195">
        <f t="shared" si="66"/>
        <v>0</v>
      </c>
      <c r="AR47" s="185">
        <f t="shared" si="64"/>
        <v>0</v>
      </c>
      <c r="AS47" s="185">
        <f t="shared" si="61"/>
        <v>0</v>
      </c>
      <c r="AT47" s="185">
        <f t="shared" si="61"/>
        <v>0</v>
      </c>
      <c r="AU47" s="185">
        <f t="shared" si="61"/>
        <v>0</v>
      </c>
      <c r="AV47" s="195">
        <f t="shared" si="67"/>
        <v>0</v>
      </c>
      <c r="AW47" s="185">
        <f t="shared" si="65"/>
        <v>0</v>
      </c>
      <c r="AX47" s="185">
        <f t="shared" si="62"/>
        <v>0</v>
      </c>
      <c r="AY47" s="185">
        <f t="shared" si="62"/>
        <v>0</v>
      </c>
      <c r="AZ47" s="185">
        <f t="shared" si="62"/>
        <v>0</v>
      </c>
      <c r="BA47" s="195">
        <f t="shared" si="68"/>
        <v>0</v>
      </c>
      <c r="BB47" s="190">
        <f>+'6to T'!AI40</f>
        <v>0</v>
      </c>
      <c r="BC47" s="145"/>
      <c r="BD47" s="145"/>
    </row>
    <row r="48" spans="1:56" ht="33.75" customHeight="1" x14ac:dyDescent="0.25">
      <c r="A48" s="146"/>
      <c r="B48" s="181" t="s">
        <v>15</v>
      </c>
      <c r="C48" s="182">
        <f t="shared" ref="C48:R48" si="69">SUM(C42:C47)</f>
        <v>0</v>
      </c>
      <c r="D48" s="182">
        <f t="shared" si="69"/>
        <v>0</v>
      </c>
      <c r="E48" s="182">
        <f t="shared" si="69"/>
        <v>0</v>
      </c>
      <c r="F48" s="182">
        <f t="shared" si="69"/>
        <v>0</v>
      </c>
      <c r="G48" s="182">
        <f t="shared" si="69"/>
        <v>0</v>
      </c>
      <c r="H48" s="182">
        <f t="shared" si="69"/>
        <v>0</v>
      </c>
      <c r="I48" s="182">
        <f t="shared" si="69"/>
        <v>0</v>
      </c>
      <c r="J48" s="182">
        <f t="shared" si="69"/>
        <v>0</v>
      </c>
      <c r="K48" s="182">
        <f t="shared" si="69"/>
        <v>0</v>
      </c>
      <c r="L48" s="182">
        <f t="shared" si="69"/>
        <v>0</v>
      </c>
      <c r="M48" s="182">
        <f t="shared" si="69"/>
        <v>0</v>
      </c>
      <c r="N48" s="182">
        <f t="shared" si="69"/>
        <v>0</v>
      </c>
      <c r="O48" s="182">
        <f t="shared" si="69"/>
        <v>0</v>
      </c>
      <c r="P48" s="182">
        <f t="shared" si="69"/>
        <v>0</v>
      </c>
      <c r="Q48" s="182">
        <f t="shared" si="69"/>
        <v>0</v>
      </c>
      <c r="R48" s="183">
        <f t="shared" si="69"/>
        <v>0</v>
      </c>
      <c r="S48" s="146"/>
      <c r="T48" s="181" t="s">
        <v>15</v>
      </c>
      <c r="U48" s="182">
        <f t="shared" ref="U48:AJ48" si="70">SUM(U42:U47)</f>
        <v>0</v>
      </c>
      <c r="V48" s="182">
        <f t="shared" si="70"/>
        <v>0</v>
      </c>
      <c r="W48" s="182">
        <f t="shared" si="70"/>
        <v>0</v>
      </c>
      <c r="X48" s="182">
        <f t="shared" si="70"/>
        <v>0</v>
      </c>
      <c r="Y48" s="182">
        <f t="shared" si="70"/>
        <v>0</v>
      </c>
      <c r="Z48" s="182">
        <f t="shared" si="70"/>
        <v>0</v>
      </c>
      <c r="AA48" s="182">
        <f t="shared" si="70"/>
        <v>0</v>
      </c>
      <c r="AB48" s="182">
        <f t="shared" si="70"/>
        <v>0</v>
      </c>
      <c r="AC48" s="182">
        <f t="shared" si="70"/>
        <v>0</v>
      </c>
      <c r="AD48" s="182">
        <f t="shared" si="70"/>
        <v>0</v>
      </c>
      <c r="AE48" s="182">
        <f t="shared" si="70"/>
        <v>0</v>
      </c>
      <c r="AF48" s="182">
        <f t="shared" si="70"/>
        <v>0</v>
      </c>
      <c r="AG48" s="182">
        <f t="shared" si="70"/>
        <v>0</v>
      </c>
      <c r="AH48" s="182">
        <f t="shared" si="70"/>
        <v>0</v>
      </c>
      <c r="AI48" s="182">
        <f t="shared" si="70"/>
        <v>0</v>
      </c>
      <c r="AJ48" s="183">
        <f t="shared" si="70"/>
        <v>0</v>
      </c>
      <c r="AL48" s="196" t="s">
        <v>15</v>
      </c>
      <c r="AM48" s="197">
        <f t="shared" ref="AM48:BB48" si="71">SUM(AM42:AM47)</f>
        <v>0</v>
      </c>
      <c r="AN48" s="197">
        <f t="shared" si="71"/>
        <v>0</v>
      </c>
      <c r="AO48" s="197">
        <f t="shared" si="71"/>
        <v>0</v>
      </c>
      <c r="AP48" s="197">
        <f t="shared" si="71"/>
        <v>0</v>
      </c>
      <c r="AQ48" s="197">
        <f t="shared" si="71"/>
        <v>0</v>
      </c>
      <c r="AR48" s="197">
        <f t="shared" si="71"/>
        <v>0</v>
      </c>
      <c r="AS48" s="197">
        <f t="shared" si="71"/>
        <v>0</v>
      </c>
      <c r="AT48" s="197">
        <f t="shared" si="71"/>
        <v>0</v>
      </c>
      <c r="AU48" s="197">
        <f t="shared" si="71"/>
        <v>0</v>
      </c>
      <c r="AV48" s="197">
        <f t="shared" si="71"/>
        <v>0</v>
      </c>
      <c r="AW48" s="197">
        <f t="shared" si="71"/>
        <v>0</v>
      </c>
      <c r="AX48" s="197">
        <f t="shared" si="71"/>
        <v>0</v>
      </c>
      <c r="AY48" s="197">
        <f t="shared" si="71"/>
        <v>0</v>
      </c>
      <c r="AZ48" s="197">
        <f t="shared" si="71"/>
        <v>0</v>
      </c>
      <c r="BA48" s="197">
        <f t="shared" si="71"/>
        <v>0</v>
      </c>
      <c r="BB48" s="198">
        <f t="shared" si="71"/>
        <v>0</v>
      </c>
      <c r="BC48" s="99"/>
      <c r="BD48" s="99"/>
    </row>
    <row r="49" spans="1:56" ht="15.75" customHeight="1" x14ac:dyDescent="0.25">
      <c r="A49" s="101"/>
      <c r="B49" s="141"/>
      <c r="C49" s="142"/>
      <c r="D49" s="142"/>
      <c r="E49" s="142"/>
      <c r="F49" s="142"/>
      <c r="G49" s="101"/>
      <c r="H49" s="142"/>
      <c r="I49" s="142"/>
      <c r="J49" s="142"/>
      <c r="K49" s="142"/>
      <c r="L49" s="101"/>
      <c r="M49" s="142"/>
      <c r="N49" s="142"/>
      <c r="O49" s="142"/>
      <c r="P49" s="142"/>
      <c r="Q49" s="101"/>
      <c r="R49" s="101"/>
      <c r="S49" s="101"/>
      <c r="T49" s="141"/>
      <c r="U49" s="142"/>
      <c r="V49" s="142"/>
      <c r="W49" s="142"/>
      <c r="X49" s="142"/>
      <c r="Y49" s="101"/>
      <c r="Z49" s="142"/>
      <c r="AA49" s="142"/>
      <c r="AB49" s="142"/>
      <c r="AC49" s="142"/>
      <c r="AD49" s="101"/>
      <c r="AE49" s="142"/>
      <c r="AF49" s="142"/>
      <c r="AG49" s="142"/>
      <c r="AH49" s="142"/>
      <c r="AI49" s="101"/>
      <c r="AJ49" s="101"/>
      <c r="AL49" s="143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99"/>
      <c r="BD49" s="99"/>
    </row>
    <row r="50" spans="1:56" ht="21.75" customHeight="1" x14ac:dyDescent="0.25">
      <c r="A50" s="101"/>
      <c r="B50" s="302" t="s">
        <v>81</v>
      </c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4"/>
      <c r="S50" s="101"/>
      <c r="T50" s="302" t="s">
        <v>81</v>
      </c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4"/>
      <c r="AL50" s="277" t="s">
        <v>81</v>
      </c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9"/>
      <c r="BC50" s="99"/>
      <c r="BD50" s="99"/>
    </row>
    <row r="51" spans="1:56" s="241" customFormat="1" ht="35.25" customHeight="1" x14ac:dyDescent="0.25">
      <c r="A51" s="244"/>
      <c r="B51" s="238" t="s">
        <v>1</v>
      </c>
      <c r="C51" s="238" t="s">
        <v>2</v>
      </c>
      <c r="D51" s="238" t="s">
        <v>3</v>
      </c>
      <c r="E51" s="238" t="s">
        <v>4</v>
      </c>
      <c r="F51" s="238" t="s">
        <v>5</v>
      </c>
      <c r="G51" s="239" t="s">
        <v>19</v>
      </c>
      <c r="H51" s="238" t="s">
        <v>6</v>
      </c>
      <c r="I51" s="238" t="s">
        <v>7</v>
      </c>
      <c r="J51" s="238" t="s">
        <v>8</v>
      </c>
      <c r="K51" s="238" t="s">
        <v>9</v>
      </c>
      <c r="L51" s="239" t="s">
        <v>20</v>
      </c>
      <c r="M51" s="238" t="s">
        <v>10</v>
      </c>
      <c r="N51" s="238" t="s">
        <v>11</v>
      </c>
      <c r="O51" s="238" t="s">
        <v>12</v>
      </c>
      <c r="P51" s="238" t="s">
        <v>13</v>
      </c>
      <c r="Q51" s="239" t="s">
        <v>21</v>
      </c>
      <c r="R51" s="238" t="s">
        <v>14</v>
      </c>
      <c r="S51" s="244"/>
      <c r="T51" s="238" t="s">
        <v>1</v>
      </c>
      <c r="U51" s="238" t="s">
        <v>2</v>
      </c>
      <c r="V51" s="238" t="s">
        <v>3</v>
      </c>
      <c r="W51" s="238" t="s">
        <v>4</v>
      </c>
      <c r="X51" s="238" t="s">
        <v>5</v>
      </c>
      <c r="Y51" s="239" t="s">
        <v>19</v>
      </c>
      <c r="Z51" s="238" t="s">
        <v>6</v>
      </c>
      <c r="AA51" s="238" t="s">
        <v>7</v>
      </c>
      <c r="AB51" s="238" t="s">
        <v>8</v>
      </c>
      <c r="AC51" s="238" t="s">
        <v>9</v>
      </c>
      <c r="AD51" s="239" t="s">
        <v>20</v>
      </c>
      <c r="AE51" s="238" t="s">
        <v>10</v>
      </c>
      <c r="AF51" s="238" t="s">
        <v>11</v>
      </c>
      <c r="AG51" s="238" t="s">
        <v>12</v>
      </c>
      <c r="AH51" s="238" t="s">
        <v>13</v>
      </c>
      <c r="AI51" s="239" t="s">
        <v>21</v>
      </c>
      <c r="AJ51" s="238" t="s">
        <v>14</v>
      </c>
      <c r="AL51" s="242" t="s">
        <v>1</v>
      </c>
      <c r="AM51" s="242" t="s">
        <v>2</v>
      </c>
      <c r="AN51" s="242" t="s">
        <v>3</v>
      </c>
      <c r="AO51" s="242" t="s">
        <v>4</v>
      </c>
      <c r="AP51" s="242" t="s">
        <v>5</v>
      </c>
      <c r="AQ51" s="242" t="s">
        <v>19</v>
      </c>
      <c r="AR51" s="242" t="s">
        <v>6</v>
      </c>
      <c r="AS51" s="242" t="s">
        <v>7</v>
      </c>
      <c r="AT51" s="242" t="s">
        <v>8</v>
      </c>
      <c r="AU51" s="242" t="s">
        <v>9</v>
      </c>
      <c r="AV51" s="242" t="s">
        <v>20</v>
      </c>
      <c r="AW51" s="242" t="s">
        <v>10</v>
      </c>
      <c r="AX51" s="242" t="s">
        <v>11</v>
      </c>
      <c r="AY51" s="242" t="s">
        <v>12</v>
      </c>
      <c r="AZ51" s="242" t="s">
        <v>13</v>
      </c>
      <c r="BA51" s="242" t="s">
        <v>21</v>
      </c>
      <c r="BB51" s="242" t="s">
        <v>14</v>
      </c>
      <c r="BC51" s="243"/>
      <c r="BD51" s="243"/>
    </row>
    <row r="52" spans="1:56" ht="15.75" customHeight="1" outlineLevel="1" x14ac:dyDescent="0.25">
      <c r="A52" s="101"/>
      <c r="B52" s="102" t="s">
        <v>52</v>
      </c>
      <c r="C52" s="103"/>
      <c r="D52" s="103"/>
      <c r="E52" s="103"/>
      <c r="F52" s="104"/>
      <c r="G52" s="105">
        <f>SUM(C52:F52)</f>
        <v>0</v>
      </c>
      <c r="H52" s="104"/>
      <c r="I52" s="104"/>
      <c r="J52" s="104"/>
      <c r="K52" s="104"/>
      <c r="L52" s="105">
        <f>SUM(H52:K52)</f>
        <v>0</v>
      </c>
      <c r="M52" s="104"/>
      <c r="N52" s="104"/>
      <c r="O52" s="104"/>
      <c r="P52" s="104"/>
      <c r="Q52" s="105">
        <f>SUM(M52:P52)</f>
        <v>0</v>
      </c>
      <c r="R52" s="102">
        <f>+C52+D52+E52+F52+H52+I52+J52+K52+M52+N52+O52+P52</f>
        <v>0</v>
      </c>
      <c r="S52" s="101"/>
      <c r="T52" s="102" t="s">
        <v>58</v>
      </c>
      <c r="U52" s="103"/>
      <c r="V52" s="103"/>
      <c r="W52" s="103"/>
      <c r="X52" s="104"/>
      <c r="Y52" s="105">
        <f>SUM(U52:X52)</f>
        <v>0</v>
      </c>
      <c r="Z52" s="104"/>
      <c r="AA52" s="104"/>
      <c r="AB52" s="104"/>
      <c r="AC52" s="104"/>
      <c r="AD52" s="105">
        <f>SUM(Z52:AC52)</f>
        <v>0</v>
      </c>
      <c r="AE52" s="104"/>
      <c r="AF52" s="104"/>
      <c r="AG52" s="104"/>
      <c r="AH52" s="104"/>
      <c r="AI52" s="105">
        <f>SUM(AE52:AH52)</f>
        <v>0</v>
      </c>
      <c r="AJ52" s="102">
        <f>+U52+V52+W52+X52+Z52+AA52+AB52+AC52+AE52+AF52+AG52+AH52</f>
        <v>0</v>
      </c>
      <c r="AL52" s="107" t="s">
        <v>58</v>
      </c>
      <c r="AM52" s="194">
        <f>+C52+U52</f>
        <v>0</v>
      </c>
      <c r="AN52" s="194">
        <f t="shared" ref="AN52:AP57" si="72">+D52+V52</f>
        <v>0</v>
      </c>
      <c r="AO52" s="194">
        <f t="shared" si="72"/>
        <v>0</v>
      </c>
      <c r="AP52" s="194">
        <f t="shared" si="72"/>
        <v>0</v>
      </c>
      <c r="AQ52" s="195">
        <f>SUM(AM52:AP52)</f>
        <v>0</v>
      </c>
      <c r="AR52" s="185">
        <f>+H52+Z52</f>
        <v>0</v>
      </c>
      <c r="AS52" s="185">
        <f t="shared" ref="AS52:AU57" si="73">+I52+AA52</f>
        <v>0</v>
      </c>
      <c r="AT52" s="185">
        <f t="shared" si="73"/>
        <v>0</v>
      </c>
      <c r="AU52" s="185">
        <f t="shared" si="73"/>
        <v>0</v>
      </c>
      <c r="AV52" s="195">
        <f>SUM(AR52:AU52)</f>
        <v>0</v>
      </c>
      <c r="AW52" s="185">
        <f>+M52+AE52</f>
        <v>0</v>
      </c>
      <c r="AX52" s="185">
        <f t="shared" ref="AX52:AZ57" si="74">+N52+AF52</f>
        <v>0</v>
      </c>
      <c r="AY52" s="185">
        <f t="shared" si="74"/>
        <v>0</v>
      </c>
      <c r="AZ52" s="185">
        <f t="shared" si="74"/>
        <v>0</v>
      </c>
      <c r="BA52" s="195">
        <f>SUM(AW52:AZ52)</f>
        <v>0</v>
      </c>
      <c r="BB52" s="184">
        <f>+AM52+AN52+AO52+AP52+AR52+AS52+AT52+AU52+AW52+AX52+AY52+AZ52</f>
        <v>0</v>
      </c>
      <c r="BC52" s="99"/>
      <c r="BD52" s="99"/>
    </row>
    <row r="53" spans="1:56" ht="15.75" customHeight="1" outlineLevel="1" x14ac:dyDescent="0.25">
      <c r="A53" s="101"/>
      <c r="B53" s="108" t="s">
        <v>53</v>
      </c>
      <c r="C53" s="109"/>
      <c r="D53" s="109"/>
      <c r="E53" s="109"/>
      <c r="F53" s="110"/>
      <c r="G53" s="111">
        <f t="shared" ref="G53:G57" si="75">SUM(C53:F53)</f>
        <v>0</v>
      </c>
      <c r="H53" s="110"/>
      <c r="I53" s="110"/>
      <c r="J53" s="110"/>
      <c r="K53" s="110"/>
      <c r="L53" s="111">
        <f t="shared" ref="L53:L57" si="76">SUM(H53:K53)</f>
        <v>0</v>
      </c>
      <c r="M53" s="110"/>
      <c r="N53" s="110"/>
      <c r="O53" s="110"/>
      <c r="P53" s="110"/>
      <c r="Q53" s="111">
        <f t="shared" ref="Q53:Q57" si="77">SUM(M53:P53)</f>
        <v>0</v>
      </c>
      <c r="R53" s="114">
        <f t="shared" ref="R53:R57" si="78">+C53+D53+E53+F53+H53+I53+J53+K53+M53+N53+O53+P53</f>
        <v>0</v>
      </c>
      <c r="S53" s="101"/>
      <c r="T53" s="108" t="s">
        <v>59</v>
      </c>
      <c r="U53" s="109"/>
      <c r="V53" s="109"/>
      <c r="W53" s="109"/>
      <c r="X53" s="110"/>
      <c r="Y53" s="111">
        <f t="shared" ref="Y53:Y57" si="79">SUM(U53:X53)</f>
        <v>0</v>
      </c>
      <c r="Z53" s="110"/>
      <c r="AA53" s="110"/>
      <c r="AB53" s="110"/>
      <c r="AC53" s="110"/>
      <c r="AD53" s="111">
        <f t="shared" ref="AD53:AD57" si="80">SUM(Z53:AC53)</f>
        <v>0</v>
      </c>
      <c r="AE53" s="110"/>
      <c r="AF53" s="110"/>
      <c r="AG53" s="110"/>
      <c r="AH53" s="110"/>
      <c r="AI53" s="111">
        <f t="shared" ref="AI53:AI57" si="81">SUM(AE53:AH53)</f>
        <v>0</v>
      </c>
      <c r="AJ53" s="114">
        <f t="shared" ref="AJ53:AJ57" si="82">+U53+V53+W53+X53+Z53+AA53+AB53+AC53+AE53+AF53+AG53+AH53</f>
        <v>0</v>
      </c>
      <c r="AL53" s="113" t="s">
        <v>59</v>
      </c>
      <c r="AM53" s="194">
        <f t="shared" ref="AM53:AM57" si="83">+C53+U53</f>
        <v>0</v>
      </c>
      <c r="AN53" s="194">
        <f t="shared" si="72"/>
        <v>0</v>
      </c>
      <c r="AO53" s="194">
        <f t="shared" si="72"/>
        <v>0</v>
      </c>
      <c r="AP53" s="194">
        <f t="shared" si="72"/>
        <v>0</v>
      </c>
      <c r="AQ53" s="227">
        <f t="shared" ref="AQ53:AQ57" si="84">SUM(AM53:AP53)</f>
        <v>0</v>
      </c>
      <c r="AR53" s="185">
        <f t="shared" ref="AR53:AR57" si="85">+H53+Z53</f>
        <v>0</v>
      </c>
      <c r="AS53" s="185">
        <f t="shared" si="73"/>
        <v>0</v>
      </c>
      <c r="AT53" s="185">
        <f t="shared" si="73"/>
        <v>0</v>
      </c>
      <c r="AU53" s="185">
        <f t="shared" si="73"/>
        <v>0</v>
      </c>
      <c r="AV53" s="227">
        <f t="shared" ref="AV53:AV57" si="86">SUM(AR53:AU53)</f>
        <v>0</v>
      </c>
      <c r="AW53" s="185">
        <f t="shared" ref="AW53:AW57" si="87">+M53+AE53</f>
        <v>0</v>
      </c>
      <c r="AX53" s="185">
        <f t="shared" si="74"/>
        <v>0</v>
      </c>
      <c r="AY53" s="185">
        <f t="shared" si="74"/>
        <v>0</v>
      </c>
      <c r="AZ53" s="185">
        <f t="shared" si="74"/>
        <v>0</v>
      </c>
      <c r="BA53" s="227">
        <f t="shared" ref="BA53:BA57" si="88">SUM(AW53:AZ53)</f>
        <v>0</v>
      </c>
      <c r="BB53" s="190">
        <f t="shared" ref="BB53:BB57" si="89">+AM53+AN53+AO53+AP53+AR53+AS53+AT53+AU53+AW53+AX53+AY53+AZ53</f>
        <v>0</v>
      </c>
      <c r="BC53" s="99"/>
      <c r="BD53" s="99"/>
    </row>
    <row r="54" spans="1:56" ht="15.75" customHeight="1" outlineLevel="1" x14ac:dyDescent="0.25">
      <c r="A54" s="101"/>
      <c r="B54" s="114" t="s">
        <v>54</v>
      </c>
      <c r="C54" s="115"/>
      <c r="D54" s="115"/>
      <c r="E54" s="115"/>
      <c r="F54" s="116"/>
      <c r="G54" s="111">
        <f t="shared" si="75"/>
        <v>0</v>
      </c>
      <c r="H54" s="116"/>
      <c r="I54" s="116"/>
      <c r="J54" s="116"/>
      <c r="K54" s="116"/>
      <c r="L54" s="111">
        <f t="shared" si="76"/>
        <v>0</v>
      </c>
      <c r="M54" s="116"/>
      <c r="N54" s="116"/>
      <c r="O54" s="116"/>
      <c r="P54" s="116"/>
      <c r="Q54" s="111">
        <f t="shared" si="77"/>
        <v>0</v>
      </c>
      <c r="R54" s="114">
        <f t="shared" si="78"/>
        <v>0</v>
      </c>
      <c r="S54" s="101"/>
      <c r="T54" s="114" t="s">
        <v>60</v>
      </c>
      <c r="U54" s="115"/>
      <c r="V54" s="115"/>
      <c r="W54" s="115"/>
      <c r="X54" s="116"/>
      <c r="Y54" s="111">
        <f t="shared" si="79"/>
        <v>0</v>
      </c>
      <c r="Z54" s="116"/>
      <c r="AA54" s="116"/>
      <c r="AB54" s="116"/>
      <c r="AC54" s="116"/>
      <c r="AD54" s="111">
        <f t="shared" si="80"/>
        <v>0</v>
      </c>
      <c r="AE54" s="116"/>
      <c r="AF54" s="116"/>
      <c r="AG54" s="116"/>
      <c r="AH54" s="116"/>
      <c r="AI54" s="111">
        <f t="shared" si="81"/>
        <v>0</v>
      </c>
      <c r="AJ54" s="114">
        <f t="shared" si="82"/>
        <v>0</v>
      </c>
      <c r="AL54" s="117" t="s">
        <v>60</v>
      </c>
      <c r="AM54" s="194">
        <f t="shared" si="83"/>
        <v>0</v>
      </c>
      <c r="AN54" s="194">
        <f t="shared" si="72"/>
        <v>0</v>
      </c>
      <c r="AO54" s="194">
        <f t="shared" si="72"/>
        <v>0</v>
      </c>
      <c r="AP54" s="194">
        <f t="shared" si="72"/>
        <v>0</v>
      </c>
      <c r="AQ54" s="227">
        <f t="shared" si="84"/>
        <v>0</v>
      </c>
      <c r="AR54" s="185">
        <f t="shared" si="85"/>
        <v>0</v>
      </c>
      <c r="AS54" s="185">
        <f t="shared" si="73"/>
        <v>0</v>
      </c>
      <c r="AT54" s="185">
        <f t="shared" si="73"/>
        <v>0</v>
      </c>
      <c r="AU54" s="185">
        <f t="shared" si="73"/>
        <v>0</v>
      </c>
      <c r="AV54" s="227">
        <f t="shared" si="86"/>
        <v>0</v>
      </c>
      <c r="AW54" s="185">
        <f t="shared" si="87"/>
        <v>0</v>
      </c>
      <c r="AX54" s="185">
        <f t="shared" si="74"/>
        <v>0</v>
      </c>
      <c r="AY54" s="185">
        <f t="shared" si="74"/>
        <v>0</v>
      </c>
      <c r="AZ54" s="185">
        <f t="shared" si="74"/>
        <v>0</v>
      </c>
      <c r="BA54" s="227">
        <f t="shared" si="88"/>
        <v>0</v>
      </c>
      <c r="BB54" s="190">
        <f t="shared" si="89"/>
        <v>0</v>
      </c>
      <c r="BC54" s="99"/>
      <c r="BD54" s="99"/>
    </row>
    <row r="55" spans="1:56" ht="15.75" customHeight="1" outlineLevel="1" x14ac:dyDescent="0.25">
      <c r="A55" s="101"/>
      <c r="B55" s="108" t="s">
        <v>55</v>
      </c>
      <c r="C55" s="109"/>
      <c r="D55" s="109"/>
      <c r="E55" s="109"/>
      <c r="F55" s="110"/>
      <c r="G55" s="111">
        <f t="shared" si="75"/>
        <v>0</v>
      </c>
      <c r="H55" s="110"/>
      <c r="I55" s="110"/>
      <c r="J55" s="110"/>
      <c r="K55" s="110"/>
      <c r="L55" s="111">
        <f t="shared" si="76"/>
        <v>0</v>
      </c>
      <c r="M55" s="110"/>
      <c r="N55" s="110"/>
      <c r="O55" s="110"/>
      <c r="P55" s="110"/>
      <c r="Q55" s="111">
        <f t="shared" si="77"/>
        <v>0</v>
      </c>
      <c r="R55" s="114">
        <f t="shared" si="78"/>
        <v>0</v>
      </c>
      <c r="S55" s="101"/>
      <c r="T55" s="108" t="s">
        <v>61</v>
      </c>
      <c r="U55" s="109"/>
      <c r="V55" s="109"/>
      <c r="W55" s="109"/>
      <c r="X55" s="110"/>
      <c r="Y55" s="111">
        <f t="shared" si="79"/>
        <v>0</v>
      </c>
      <c r="Z55" s="110"/>
      <c r="AA55" s="110"/>
      <c r="AB55" s="110"/>
      <c r="AC55" s="110"/>
      <c r="AD55" s="111">
        <f t="shared" si="80"/>
        <v>0</v>
      </c>
      <c r="AE55" s="110"/>
      <c r="AF55" s="110"/>
      <c r="AG55" s="110"/>
      <c r="AH55" s="110"/>
      <c r="AI55" s="111">
        <f t="shared" si="81"/>
        <v>0</v>
      </c>
      <c r="AJ55" s="114">
        <f t="shared" si="82"/>
        <v>0</v>
      </c>
      <c r="AL55" s="113" t="s">
        <v>61</v>
      </c>
      <c r="AM55" s="194">
        <f t="shared" si="83"/>
        <v>0</v>
      </c>
      <c r="AN55" s="194">
        <f t="shared" si="72"/>
        <v>0</v>
      </c>
      <c r="AO55" s="194">
        <f t="shared" si="72"/>
        <v>0</v>
      </c>
      <c r="AP55" s="194">
        <f t="shared" si="72"/>
        <v>0</v>
      </c>
      <c r="AQ55" s="227">
        <f t="shared" si="84"/>
        <v>0</v>
      </c>
      <c r="AR55" s="185">
        <f t="shared" si="85"/>
        <v>0</v>
      </c>
      <c r="AS55" s="185">
        <f t="shared" si="73"/>
        <v>0</v>
      </c>
      <c r="AT55" s="185">
        <f t="shared" si="73"/>
        <v>0</v>
      </c>
      <c r="AU55" s="185">
        <f t="shared" si="73"/>
        <v>0</v>
      </c>
      <c r="AV55" s="227">
        <f t="shared" si="86"/>
        <v>0</v>
      </c>
      <c r="AW55" s="185">
        <f t="shared" si="87"/>
        <v>0</v>
      </c>
      <c r="AX55" s="185">
        <f t="shared" si="74"/>
        <v>0</v>
      </c>
      <c r="AY55" s="185">
        <f t="shared" si="74"/>
        <v>0</v>
      </c>
      <c r="AZ55" s="185">
        <f t="shared" si="74"/>
        <v>0</v>
      </c>
      <c r="BA55" s="227">
        <f t="shared" si="88"/>
        <v>0</v>
      </c>
      <c r="BB55" s="190">
        <f t="shared" si="89"/>
        <v>0</v>
      </c>
      <c r="BC55" s="99"/>
      <c r="BD55" s="99"/>
    </row>
    <row r="56" spans="1:56" ht="15.75" customHeight="1" outlineLevel="1" x14ac:dyDescent="0.25">
      <c r="A56" s="101"/>
      <c r="B56" s="114" t="s">
        <v>56</v>
      </c>
      <c r="C56" s="115"/>
      <c r="D56" s="115"/>
      <c r="E56" s="115"/>
      <c r="F56" s="116"/>
      <c r="G56" s="111">
        <f t="shared" si="75"/>
        <v>0</v>
      </c>
      <c r="H56" s="116"/>
      <c r="I56" s="116"/>
      <c r="J56" s="116"/>
      <c r="K56" s="116"/>
      <c r="L56" s="111">
        <f t="shared" si="76"/>
        <v>0</v>
      </c>
      <c r="M56" s="116"/>
      <c r="N56" s="116"/>
      <c r="O56" s="116"/>
      <c r="P56" s="116"/>
      <c r="Q56" s="111">
        <f t="shared" si="77"/>
        <v>0</v>
      </c>
      <c r="R56" s="114">
        <f t="shared" si="78"/>
        <v>0</v>
      </c>
      <c r="S56" s="101"/>
      <c r="T56" s="114" t="s">
        <v>62</v>
      </c>
      <c r="U56" s="115"/>
      <c r="V56" s="115"/>
      <c r="W56" s="115"/>
      <c r="X56" s="116"/>
      <c r="Y56" s="111">
        <f t="shared" si="79"/>
        <v>0</v>
      </c>
      <c r="Z56" s="116"/>
      <c r="AA56" s="116"/>
      <c r="AB56" s="116"/>
      <c r="AC56" s="116"/>
      <c r="AD56" s="111">
        <f t="shared" si="80"/>
        <v>0</v>
      </c>
      <c r="AE56" s="116"/>
      <c r="AF56" s="116"/>
      <c r="AG56" s="116"/>
      <c r="AH56" s="116"/>
      <c r="AI56" s="111">
        <f t="shared" si="81"/>
        <v>0</v>
      </c>
      <c r="AJ56" s="114">
        <f t="shared" si="82"/>
        <v>0</v>
      </c>
      <c r="AL56" s="117" t="s">
        <v>62</v>
      </c>
      <c r="AM56" s="194">
        <f t="shared" si="83"/>
        <v>0</v>
      </c>
      <c r="AN56" s="194">
        <f t="shared" si="72"/>
        <v>0</v>
      </c>
      <c r="AO56" s="194">
        <f t="shared" si="72"/>
        <v>0</v>
      </c>
      <c r="AP56" s="194">
        <f t="shared" si="72"/>
        <v>0</v>
      </c>
      <c r="AQ56" s="227">
        <f t="shared" si="84"/>
        <v>0</v>
      </c>
      <c r="AR56" s="185">
        <f t="shared" si="85"/>
        <v>0</v>
      </c>
      <c r="AS56" s="185">
        <f t="shared" si="73"/>
        <v>0</v>
      </c>
      <c r="AT56" s="185">
        <f t="shared" si="73"/>
        <v>0</v>
      </c>
      <c r="AU56" s="185">
        <f t="shared" si="73"/>
        <v>0</v>
      </c>
      <c r="AV56" s="227">
        <f t="shared" si="86"/>
        <v>0</v>
      </c>
      <c r="AW56" s="185">
        <f t="shared" si="87"/>
        <v>0</v>
      </c>
      <c r="AX56" s="185">
        <f t="shared" si="74"/>
        <v>0</v>
      </c>
      <c r="AY56" s="185">
        <f t="shared" si="74"/>
        <v>0</v>
      </c>
      <c r="AZ56" s="185">
        <f t="shared" si="74"/>
        <v>0</v>
      </c>
      <c r="BA56" s="227">
        <f t="shared" si="88"/>
        <v>0</v>
      </c>
      <c r="BB56" s="190">
        <f t="shared" si="89"/>
        <v>0</v>
      </c>
      <c r="BC56" s="99"/>
      <c r="BD56" s="99"/>
    </row>
    <row r="57" spans="1:56" ht="15.75" customHeight="1" outlineLevel="1" x14ac:dyDescent="0.25">
      <c r="A57" s="101"/>
      <c r="B57" s="108" t="s">
        <v>57</v>
      </c>
      <c r="C57" s="109"/>
      <c r="D57" s="109"/>
      <c r="E57" s="109"/>
      <c r="F57" s="110"/>
      <c r="G57" s="111">
        <f t="shared" si="75"/>
        <v>0</v>
      </c>
      <c r="H57" s="110"/>
      <c r="I57" s="110"/>
      <c r="J57" s="110"/>
      <c r="K57" s="110"/>
      <c r="L57" s="111">
        <f t="shared" si="76"/>
        <v>0</v>
      </c>
      <c r="M57" s="110"/>
      <c r="N57" s="110"/>
      <c r="O57" s="110"/>
      <c r="P57" s="110"/>
      <c r="Q57" s="111">
        <f t="shared" si="77"/>
        <v>0</v>
      </c>
      <c r="R57" s="114">
        <f t="shared" si="78"/>
        <v>0</v>
      </c>
      <c r="S57" s="101"/>
      <c r="T57" s="108" t="s">
        <v>63</v>
      </c>
      <c r="U57" s="109"/>
      <c r="V57" s="109"/>
      <c r="W57" s="109"/>
      <c r="X57" s="110"/>
      <c r="Y57" s="111">
        <f t="shared" si="79"/>
        <v>0</v>
      </c>
      <c r="Z57" s="110"/>
      <c r="AA57" s="110"/>
      <c r="AB57" s="110"/>
      <c r="AC57" s="110"/>
      <c r="AD57" s="111">
        <f t="shared" si="80"/>
        <v>0</v>
      </c>
      <c r="AE57" s="110"/>
      <c r="AF57" s="110"/>
      <c r="AG57" s="110"/>
      <c r="AH57" s="110"/>
      <c r="AI57" s="111">
        <f t="shared" si="81"/>
        <v>0</v>
      </c>
      <c r="AJ57" s="114">
        <f t="shared" si="82"/>
        <v>0</v>
      </c>
      <c r="AL57" s="113" t="s">
        <v>63</v>
      </c>
      <c r="AM57" s="194">
        <f t="shared" si="83"/>
        <v>0</v>
      </c>
      <c r="AN57" s="194">
        <f t="shared" si="72"/>
        <v>0</v>
      </c>
      <c r="AO57" s="194">
        <f t="shared" si="72"/>
        <v>0</v>
      </c>
      <c r="AP57" s="194">
        <f t="shared" si="72"/>
        <v>0</v>
      </c>
      <c r="AQ57" s="227">
        <f t="shared" si="84"/>
        <v>0</v>
      </c>
      <c r="AR57" s="185">
        <f t="shared" si="85"/>
        <v>0</v>
      </c>
      <c r="AS57" s="185">
        <f t="shared" si="73"/>
        <v>0</v>
      </c>
      <c r="AT57" s="185">
        <f t="shared" si="73"/>
        <v>0</v>
      </c>
      <c r="AU57" s="185">
        <f t="shared" si="73"/>
        <v>0</v>
      </c>
      <c r="AV57" s="227">
        <f t="shared" si="86"/>
        <v>0</v>
      </c>
      <c r="AW57" s="185">
        <f t="shared" si="87"/>
        <v>0</v>
      </c>
      <c r="AX57" s="185">
        <f t="shared" si="74"/>
        <v>0</v>
      </c>
      <c r="AY57" s="185">
        <f t="shared" si="74"/>
        <v>0</v>
      </c>
      <c r="AZ57" s="185">
        <f t="shared" si="74"/>
        <v>0</v>
      </c>
      <c r="BA57" s="227">
        <f t="shared" si="88"/>
        <v>0</v>
      </c>
      <c r="BB57" s="190">
        <f t="shared" si="89"/>
        <v>0</v>
      </c>
      <c r="BC57" s="99"/>
      <c r="BD57" s="99"/>
    </row>
    <row r="58" spans="1:56" ht="42" customHeight="1" x14ac:dyDescent="0.25">
      <c r="A58" s="118"/>
      <c r="B58" s="119" t="s">
        <v>15</v>
      </c>
      <c r="C58" s="120">
        <f t="shared" ref="C58:R58" si="90">SUM(C52:C57)</f>
        <v>0</v>
      </c>
      <c r="D58" s="120">
        <f t="shared" si="90"/>
        <v>0</v>
      </c>
      <c r="E58" s="120">
        <f t="shared" si="90"/>
        <v>0</v>
      </c>
      <c r="F58" s="120">
        <f t="shared" si="90"/>
        <v>0</v>
      </c>
      <c r="G58" s="120">
        <f t="shared" si="90"/>
        <v>0</v>
      </c>
      <c r="H58" s="120">
        <f t="shared" si="90"/>
        <v>0</v>
      </c>
      <c r="I58" s="120">
        <f t="shared" si="90"/>
        <v>0</v>
      </c>
      <c r="J58" s="120">
        <f t="shared" si="90"/>
        <v>0</v>
      </c>
      <c r="K58" s="120">
        <f t="shared" si="90"/>
        <v>0</v>
      </c>
      <c r="L58" s="120">
        <f t="shared" si="90"/>
        <v>0</v>
      </c>
      <c r="M58" s="120">
        <f t="shared" si="90"/>
        <v>0</v>
      </c>
      <c r="N58" s="120">
        <f t="shared" si="90"/>
        <v>0</v>
      </c>
      <c r="O58" s="120">
        <f t="shared" si="90"/>
        <v>0</v>
      </c>
      <c r="P58" s="120">
        <f t="shared" si="90"/>
        <v>0</v>
      </c>
      <c r="Q58" s="120">
        <f t="shared" si="90"/>
        <v>0</v>
      </c>
      <c r="R58" s="128">
        <f t="shared" si="90"/>
        <v>0</v>
      </c>
      <c r="S58" s="118"/>
      <c r="T58" s="119" t="s">
        <v>15</v>
      </c>
      <c r="U58" s="120">
        <f t="shared" ref="U58:AJ58" si="91">SUM(U52:U57)</f>
        <v>0</v>
      </c>
      <c r="V58" s="120">
        <f t="shared" si="91"/>
        <v>0</v>
      </c>
      <c r="W58" s="120">
        <f t="shared" si="91"/>
        <v>0</v>
      </c>
      <c r="X58" s="120">
        <f t="shared" si="91"/>
        <v>0</v>
      </c>
      <c r="Y58" s="120">
        <f t="shared" si="91"/>
        <v>0</v>
      </c>
      <c r="Z58" s="120">
        <f t="shared" si="91"/>
        <v>0</v>
      </c>
      <c r="AA58" s="120">
        <f t="shared" si="91"/>
        <v>0</v>
      </c>
      <c r="AB58" s="120">
        <f t="shared" si="91"/>
        <v>0</v>
      </c>
      <c r="AC58" s="120">
        <f t="shared" si="91"/>
        <v>0</v>
      </c>
      <c r="AD58" s="120">
        <f t="shared" si="91"/>
        <v>0</v>
      </c>
      <c r="AE58" s="120">
        <f t="shared" si="91"/>
        <v>0</v>
      </c>
      <c r="AF58" s="120">
        <f t="shared" si="91"/>
        <v>0</v>
      </c>
      <c r="AG58" s="120">
        <f t="shared" si="91"/>
        <v>0</v>
      </c>
      <c r="AH58" s="120">
        <f t="shared" si="91"/>
        <v>0</v>
      </c>
      <c r="AI58" s="120">
        <f t="shared" si="91"/>
        <v>0</v>
      </c>
      <c r="AJ58" s="128">
        <f t="shared" si="91"/>
        <v>0</v>
      </c>
      <c r="AL58" s="121" t="s">
        <v>15</v>
      </c>
      <c r="AM58" s="197">
        <f t="shared" ref="AM58:BB58" si="92">SUM(AM52:AM57)</f>
        <v>0</v>
      </c>
      <c r="AN58" s="197">
        <f t="shared" si="92"/>
        <v>0</v>
      </c>
      <c r="AO58" s="197">
        <f t="shared" si="92"/>
        <v>0</v>
      </c>
      <c r="AP58" s="197">
        <f t="shared" si="92"/>
        <v>0</v>
      </c>
      <c r="AQ58" s="197">
        <f t="shared" si="92"/>
        <v>0</v>
      </c>
      <c r="AR58" s="197">
        <f t="shared" si="92"/>
        <v>0</v>
      </c>
      <c r="AS58" s="197">
        <f t="shared" si="92"/>
        <v>0</v>
      </c>
      <c r="AT58" s="197">
        <f t="shared" si="92"/>
        <v>0</v>
      </c>
      <c r="AU58" s="197">
        <f t="shared" si="92"/>
        <v>0</v>
      </c>
      <c r="AV58" s="197">
        <f t="shared" si="92"/>
        <v>0</v>
      </c>
      <c r="AW58" s="197">
        <f t="shared" si="92"/>
        <v>0</v>
      </c>
      <c r="AX58" s="197">
        <f t="shared" si="92"/>
        <v>0</v>
      </c>
      <c r="AY58" s="197">
        <f t="shared" si="92"/>
        <v>0</v>
      </c>
      <c r="AZ58" s="197">
        <f t="shared" si="92"/>
        <v>0</v>
      </c>
      <c r="BA58" s="197">
        <f t="shared" si="92"/>
        <v>0</v>
      </c>
      <c r="BB58" s="198">
        <f t="shared" si="92"/>
        <v>0</v>
      </c>
      <c r="BC58" s="99"/>
      <c r="BD58" s="99"/>
    </row>
    <row r="59" spans="1:56" ht="15.75" customHeight="1" x14ac:dyDescent="0.25">
      <c r="A59" s="118"/>
      <c r="B59" s="122"/>
      <c r="C59" s="122"/>
      <c r="D59" s="122"/>
      <c r="E59" s="122"/>
      <c r="F59" s="122"/>
      <c r="G59" s="118"/>
      <c r="H59" s="122"/>
      <c r="I59" s="122"/>
      <c r="J59" s="122"/>
      <c r="K59" s="122"/>
      <c r="L59" s="118"/>
      <c r="M59" s="122"/>
      <c r="N59" s="122"/>
      <c r="O59" s="122"/>
      <c r="P59" s="122"/>
      <c r="Q59" s="118"/>
      <c r="R59" s="118"/>
      <c r="S59" s="118"/>
      <c r="T59" s="122"/>
      <c r="U59" s="122"/>
      <c r="V59" s="122"/>
      <c r="W59" s="122"/>
      <c r="X59" s="122"/>
      <c r="Y59" s="118"/>
      <c r="Z59" s="122"/>
      <c r="AA59" s="122"/>
      <c r="AB59" s="122"/>
      <c r="AC59" s="122"/>
      <c r="AD59" s="118"/>
      <c r="AE59" s="122"/>
      <c r="AF59" s="122"/>
      <c r="AG59" s="122"/>
      <c r="AH59" s="122"/>
      <c r="AI59" s="118"/>
      <c r="AJ59" s="118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99"/>
      <c r="BD59" s="99"/>
    </row>
    <row r="60" spans="1:56" ht="17.25" customHeight="1" x14ac:dyDescent="0.25">
      <c r="A60" s="101"/>
      <c r="B60" s="302" t="s">
        <v>18</v>
      </c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4"/>
      <c r="S60" s="101"/>
      <c r="T60" s="302" t="s">
        <v>18</v>
      </c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4"/>
      <c r="AL60" s="277" t="s">
        <v>18</v>
      </c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9"/>
      <c r="BC60" s="99"/>
      <c r="BD60" s="99"/>
    </row>
    <row r="61" spans="1:56" s="241" customFormat="1" ht="35.25" customHeight="1" x14ac:dyDescent="0.25">
      <c r="A61" s="237"/>
      <c r="B61" s="238" t="s">
        <v>1</v>
      </c>
      <c r="C61" s="238" t="s">
        <v>2</v>
      </c>
      <c r="D61" s="238" t="s">
        <v>3</v>
      </c>
      <c r="E61" s="238" t="s">
        <v>4</v>
      </c>
      <c r="F61" s="238" t="s">
        <v>5</v>
      </c>
      <c r="G61" s="239" t="s">
        <v>19</v>
      </c>
      <c r="H61" s="238" t="s">
        <v>6</v>
      </c>
      <c r="I61" s="238" t="s">
        <v>7</v>
      </c>
      <c r="J61" s="238" t="s">
        <v>8</v>
      </c>
      <c r="K61" s="238" t="s">
        <v>9</v>
      </c>
      <c r="L61" s="239" t="s">
        <v>20</v>
      </c>
      <c r="M61" s="238" t="s">
        <v>10</v>
      </c>
      <c r="N61" s="238" t="s">
        <v>11</v>
      </c>
      <c r="O61" s="238" t="s">
        <v>12</v>
      </c>
      <c r="P61" s="238" t="s">
        <v>13</v>
      </c>
      <c r="Q61" s="239" t="s">
        <v>21</v>
      </c>
      <c r="R61" s="238" t="s">
        <v>14</v>
      </c>
      <c r="S61" s="240"/>
      <c r="T61" s="238" t="s">
        <v>1</v>
      </c>
      <c r="U61" s="238" t="s">
        <v>2</v>
      </c>
      <c r="V61" s="238" t="s">
        <v>3</v>
      </c>
      <c r="W61" s="238" t="s">
        <v>4</v>
      </c>
      <c r="X61" s="238" t="s">
        <v>5</v>
      </c>
      <c r="Y61" s="239" t="s">
        <v>19</v>
      </c>
      <c r="Z61" s="238" t="s">
        <v>6</v>
      </c>
      <c r="AA61" s="238" t="s">
        <v>7</v>
      </c>
      <c r="AB61" s="238" t="s">
        <v>8</v>
      </c>
      <c r="AC61" s="238" t="s">
        <v>9</v>
      </c>
      <c r="AD61" s="239" t="s">
        <v>20</v>
      </c>
      <c r="AE61" s="238" t="s">
        <v>10</v>
      </c>
      <c r="AF61" s="238" t="s">
        <v>11</v>
      </c>
      <c r="AG61" s="238" t="s">
        <v>12</v>
      </c>
      <c r="AH61" s="238" t="s">
        <v>13</v>
      </c>
      <c r="AI61" s="239" t="s">
        <v>21</v>
      </c>
      <c r="AJ61" s="239" t="s">
        <v>14</v>
      </c>
      <c r="AL61" s="242" t="s">
        <v>1</v>
      </c>
      <c r="AM61" s="242" t="s">
        <v>2</v>
      </c>
      <c r="AN61" s="242" t="s">
        <v>3</v>
      </c>
      <c r="AO61" s="242" t="s">
        <v>4</v>
      </c>
      <c r="AP61" s="242" t="s">
        <v>5</v>
      </c>
      <c r="AQ61" s="242" t="s">
        <v>19</v>
      </c>
      <c r="AR61" s="242" t="s">
        <v>6</v>
      </c>
      <c r="AS61" s="242" t="s">
        <v>7</v>
      </c>
      <c r="AT61" s="242" t="s">
        <v>8</v>
      </c>
      <c r="AU61" s="242" t="s">
        <v>9</v>
      </c>
      <c r="AV61" s="242" t="s">
        <v>20</v>
      </c>
      <c r="AW61" s="242" t="s">
        <v>10</v>
      </c>
      <c r="AX61" s="242" t="s">
        <v>11</v>
      </c>
      <c r="AY61" s="242" t="s">
        <v>12</v>
      </c>
      <c r="AZ61" s="242" t="s">
        <v>13</v>
      </c>
      <c r="BA61" s="242" t="s">
        <v>21</v>
      </c>
      <c r="BB61" s="242" t="s">
        <v>14</v>
      </c>
      <c r="BC61" s="243"/>
      <c r="BD61" s="243"/>
    </row>
    <row r="62" spans="1:56" ht="16.5" customHeight="1" outlineLevel="1" x14ac:dyDescent="0.25">
      <c r="A62" s="101"/>
      <c r="B62" s="102" t="s">
        <v>52</v>
      </c>
      <c r="C62" s="103"/>
      <c r="D62" s="103"/>
      <c r="E62" s="103"/>
      <c r="F62" s="104"/>
      <c r="G62" s="105">
        <f>SUM(C62:F62)</f>
        <v>0</v>
      </c>
      <c r="H62" s="104"/>
      <c r="I62" s="104"/>
      <c r="J62" s="104"/>
      <c r="K62" s="104"/>
      <c r="L62" s="105">
        <f>SUM(H62:K62)</f>
        <v>0</v>
      </c>
      <c r="M62" s="104"/>
      <c r="N62" s="104"/>
      <c r="O62" s="104"/>
      <c r="P62" s="104"/>
      <c r="Q62" s="105">
        <f>SUM(M62:P62)</f>
        <v>0</v>
      </c>
      <c r="R62" s="147">
        <f>+C62+D62+E62+F62+H62+I62+J62+K62+M62+N62+O62+P62</f>
        <v>0</v>
      </c>
      <c r="S62" s="140"/>
      <c r="T62" s="102" t="s">
        <v>58</v>
      </c>
      <c r="U62" s="103"/>
      <c r="V62" s="103"/>
      <c r="W62" s="103"/>
      <c r="X62" s="104"/>
      <c r="Y62" s="105">
        <f>SUM(U62:X62)</f>
        <v>0</v>
      </c>
      <c r="Z62" s="104"/>
      <c r="AA62" s="104"/>
      <c r="AB62" s="104"/>
      <c r="AC62" s="104"/>
      <c r="AD62" s="105">
        <f>SUM(Z62:AC62)</f>
        <v>0</v>
      </c>
      <c r="AE62" s="104"/>
      <c r="AF62" s="104"/>
      <c r="AG62" s="104"/>
      <c r="AH62" s="104"/>
      <c r="AI62" s="105">
        <f>SUM(AE62:AH62)</f>
        <v>0</v>
      </c>
      <c r="AJ62" s="147">
        <f>+U62+V62+W62+X62+Z62+AA62+AB62+AC62+AE62+AF62+AG62+AH62</f>
        <v>0</v>
      </c>
      <c r="AL62" s="107" t="s">
        <v>58</v>
      </c>
      <c r="AM62" s="194">
        <f>+C62+U62</f>
        <v>0</v>
      </c>
      <c r="AN62" s="194">
        <f t="shared" ref="AN62:AP67" si="93">+D62+V62</f>
        <v>0</v>
      </c>
      <c r="AO62" s="194">
        <f t="shared" si="93"/>
        <v>0</v>
      </c>
      <c r="AP62" s="194">
        <f t="shared" si="93"/>
        <v>0</v>
      </c>
      <c r="AQ62" s="195">
        <f>SUM(AM62:AP62)</f>
        <v>0</v>
      </c>
      <c r="AR62" s="185">
        <f>+H62+Z62</f>
        <v>0</v>
      </c>
      <c r="AS62" s="185">
        <f t="shared" ref="AS62:AU67" si="94">+I62+AA62</f>
        <v>0</v>
      </c>
      <c r="AT62" s="185">
        <f t="shared" si="94"/>
        <v>0</v>
      </c>
      <c r="AU62" s="185">
        <f t="shared" si="94"/>
        <v>0</v>
      </c>
      <c r="AV62" s="195">
        <f>SUM(AR62:AU62)</f>
        <v>0</v>
      </c>
      <c r="AW62" s="185">
        <f>+AE62+M62</f>
        <v>0</v>
      </c>
      <c r="AX62" s="185">
        <f t="shared" ref="AX62:AZ67" si="95">+AF62+N62</f>
        <v>0</v>
      </c>
      <c r="AY62" s="185">
        <f t="shared" si="95"/>
        <v>0</v>
      </c>
      <c r="AZ62" s="185">
        <f t="shared" si="95"/>
        <v>0</v>
      </c>
      <c r="BA62" s="195">
        <f>SUM(AW62:AZ62)</f>
        <v>0</v>
      </c>
      <c r="BB62" s="235">
        <f>+AM62+AN62+AO62+AP62+AR62+AS62+AT62+AU62+AW62+AX62+AY62+AZ62</f>
        <v>0</v>
      </c>
      <c r="BC62" s="99"/>
      <c r="BD62" s="99"/>
    </row>
    <row r="63" spans="1:56" ht="16.5" customHeight="1" outlineLevel="1" x14ac:dyDescent="0.25">
      <c r="A63" s="101"/>
      <c r="B63" s="108" t="s">
        <v>53</v>
      </c>
      <c r="C63" s="109"/>
      <c r="D63" s="109"/>
      <c r="E63" s="109"/>
      <c r="F63" s="110"/>
      <c r="G63" s="111">
        <f t="shared" ref="G63:G67" si="96">SUM(C63:F63)</f>
        <v>0</v>
      </c>
      <c r="H63" s="110"/>
      <c r="I63" s="110"/>
      <c r="J63" s="110"/>
      <c r="K63" s="110"/>
      <c r="L63" s="111">
        <f t="shared" ref="L63:L67" si="97">SUM(H63:K63)</f>
        <v>0</v>
      </c>
      <c r="M63" s="110"/>
      <c r="N63" s="110"/>
      <c r="O63" s="110"/>
      <c r="P63" s="110"/>
      <c r="Q63" s="111">
        <f t="shared" ref="Q63:Q67" si="98">SUM(M63:P63)</f>
        <v>0</v>
      </c>
      <c r="R63" s="148">
        <f t="shared" ref="R63:R67" si="99">+C63+D63+E63+F63+H63+I63+J63+K63+M63+N63+O63+P63</f>
        <v>0</v>
      </c>
      <c r="S63" s="140"/>
      <c r="T63" s="108" t="s">
        <v>59</v>
      </c>
      <c r="U63" s="109"/>
      <c r="V63" s="109"/>
      <c r="W63" s="109"/>
      <c r="X63" s="110"/>
      <c r="Y63" s="111">
        <f t="shared" ref="Y63:Y67" si="100">SUM(U63:X63)</f>
        <v>0</v>
      </c>
      <c r="Z63" s="110"/>
      <c r="AA63" s="110"/>
      <c r="AB63" s="110"/>
      <c r="AC63" s="110"/>
      <c r="AD63" s="111">
        <f t="shared" ref="AD63:AD67" si="101">SUM(Z63:AC63)</f>
        <v>0</v>
      </c>
      <c r="AE63" s="110"/>
      <c r="AF63" s="110"/>
      <c r="AG63" s="110"/>
      <c r="AH63" s="110"/>
      <c r="AI63" s="111">
        <f t="shared" ref="AI63:AI67" si="102">SUM(AE63:AH63)</f>
        <v>0</v>
      </c>
      <c r="AJ63" s="148">
        <f t="shared" ref="AJ63:AJ67" si="103">+U63+V63+W63+X63+Z63+AA63+AB63+AC63+AE63+AF63+AG63+AH63</f>
        <v>0</v>
      </c>
      <c r="AL63" s="113" t="s">
        <v>59</v>
      </c>
      <c r="AM63" s="194">
        <f t="shared" ref="AM63:AM67" si="104">+C63+U63</f>
        <v>0</v>
      </c>
      <c r="AN63" s="194">
        <f t="shared" si="93"/>
        <v>0</v>
      </c>
      <c r="AO63" s="194">
        <f t="shared" si="93"/>
        <v>0</v>
      </c>
      <c r="AP63" s="194">
        <f t="shared" si="93"/>
        <v>0</v>
      </c>
      <c r="AQ63" s="227">
        <f t="shared" ref="AQ63:AQ67" si="105">SUM(AM63:AP63)</f>
        <v>0</v>
      </c>
      <c r="AR63" s="185">
        <f t="shared" ref="AR63:AR67" si="106">+H63+Z63</f>
        <v>0</v>
      </c>
      <c r="AS63" s="185">
        <f t="shared" si="94"/>
        <v>0</v>
      </c>
      <c r="AT63" s="185">
        <f t="shared" si="94"/>
        <v>0</v>
      </c>
      <c r="AU63" s="185">
        <f t="shared" si="94"/>
        <v>0</v>
      </c>
      <c r="AV63" s="227">
        <f t="shared" ref="AV63:AV67" si="107">SUM(AR63:AU63)</f>
        <v>0</v>
      </c>
      <c r="AW63" s="185">
        <f t="shared" ref="AW63:AW67" si="108">+AE63+M63</f>
        <v>0</v>
      </c>
      <c r="AX63" s="185">
        <f t="shared" si="95"/>
        <v>0</v>
      </c>
      <c r="AY63" s="185">
        <f t="shared" si="95"/>
        <v>0</v>
      </c>
      <c r="AZ63" s="185">
        <f t="shared" si="95"/>
        <v>0</v>
      </c>
      <c r="BA63" s="227">
        <f t="shared" ref="BA63:BA67" si="109">SUM(AW63:AZ63)</f>
        <v>0</v>
      </c>
      <c r="BB63" s="236">
        <f t="shared" ref="BB63:BB67" si="110">+AM63+AN63+AO63+AP63+AR63+AS63+AT63+AU63+AW63+AX63+AY63+AZ63</f>
        <v>0</v>
      </c>
      <c r="BC63" s="99"/>
      <c r="BD63" s="99"/>
    </row>
    <row r="64" spans="1:56" ht="16.5" customHeight="1" outlineLevel="1" x14ac:dyDescent="0.25">
      <c r="A64" s="101"/>
      <c r="B64" s="114" t="s">
        <v>54</v>
      </c>
      <c r="C64" s="115"/>
      <c r="D64" s="115"/>
      <c r="E64" s="115"/>
      <c r="F64" s="116"/>
      <c r="G64" s="111">
        <f t="shared" si="96"/>
        <v>0</v>
      </c>
      <c r="H64" s="116"/>
      <c r="I64" s="116"/>
      <c r="J64" s="116"/>
      <c r="K64" s="116"/>
      <c r="L64" s="111">
        <f t="shared" si="97"/>
        <v>0</v>
      </c>
      <c r="M64" s="116"/>
      <c r="N64" s="116"/>
      <c r="O64" s="116"/>
      <c r="P64" s="116"/>
      <c r="Q64" s="111">
        <f t="shared" si="98"/>
        <v>0</v>
      </c>
      <c r="R64" s="148">
        <f t="shared" si="99"/>
        <v>0</v>
      </c>
      <c r="S64" s="140"/>
      <c r="T64" s="114" t="s">
        <v>60</v>
      </c>
      <c r="U64" s="115"/>
      <c r="V64" s="115"/>
      <c r="W64" s="115"/>
      <c r="X64" s="116"/>
      <c r="Y64" s="111">
        <f t="shared" si="100"/>
        <v>0</v>
      </c>
      <c r="Z64" s="116"/>
      <c r="AA64" s="116"/>
      <c r="AB64" s="116"/>
      <c r="AC64" s="116"/>
      <c r="AD64" s="111">
        <f t="shared" si="101"/>
        <v>0</v>
      </c>
      <c r="AE64" s="116"/>
      <c r="AF64" s="116"/>
      <c r="AG64" s="116"/>
      <c r="AH64" s="116"/>
      <c r="AI64" s="111">
        <f t="shared" si="102"/>
        <v>0</v>
      </c>
      <c r="AJ64" s="148">
        <f t="shared" si="103"/>
        <v>0</v>
      </c>
      <c r="AL64" s="117" t="s">
        <v>60</v>
      </c>
      <c r="AM64" s="194">
        <f t="shared" si="104"/>
        <v>0</v>
      </c>
      <c r="AN64" s="194">
        <f t="shared" si="93"/>
        <v>0</v>
      </c>
      <c r="AO64" s="194">
        <f t="shared" si="93"/>
        <v>0</v>
      </c>
      <c r="AP64" s="194">
        <f t="shared" si="93"/>
        <v>0</v>
      </c>
      <c r="AQ64" s="227">
        <f t="shared" si="105"/>
        <v>0</v>
      </c>
      <c r="AR64" s="185">
        <f t="shared" si="106"/>
        <v>0</v>
      </c>
      <c r="AS64" s="185">
        <f t="shared" si="94"/>
        <v>0</v>
      </c>
      <c r="AT64" s="185">
        <f t="shared" si="94"/>
        <v>0</v>
      </c>
      <c r="AU64" s="185">
        <f t="shared" si="94"/>
        <v>0</v>
      </c>
      <c r="AV64" s="227">
        <f t="shared" si="107"/>
        <v>0</v>
      </c>
      <c r="AW64" s="185">
        <f t="shared" si="108"/>
        <v>0</v>
      </c>
      <c r="AX64" s="185">
        <f t="shared" si="95"/>
        <v>0</v>
      </c>
      <c r="AY64" s="185">
        <f t="shared" si="95"/>
        <v>0</v>
      </c>
      <c r="AZ64" s="185">
        <f t="shared" si="95"/>
        <v>0</v>
      </c>
      <c r="BA64" s="227">
        <f t="shared" si="109"/>
        <v>0</v>
      </c>
      <c r="BB64" s="236">
        <f t="shared" si="110"/>
        <v>0</v>
      </c>
      <c r="BC64" s="99"/>
      <c r="BD64" s="99"/>
    </row>
    <row r="65" spans="1:56" ht="16.5" customHeight="1" outlineLevel="1" x14ac:dyDescent="0.25">
      <c r="A65" s="101"/>
      <c r="B65" s="108" t="s">
        <v>55</v>
      </c>
      <c r="C65" s="109"/>
      <c r="D65" s="109"/>
      <c r="E65" s="109"/>
      <c r="F65" s="110"/>
      <c r="G65" s="111">
        <f t="shared" si="96"/>
        <v>0</v>
      </c>
      <c r="H65" s="110"/>
      <c r="I65" s="110"/>
      <c r="J65" s="110"/>
      <c r="K65" s="110"/>
      <c r="L65" s="111">
        <f t="shared" si="97"/>
        <v>0</v>
      </c>
      <c r="M65" s="110"/>
      <c r="N65" s="110"/>
      <c r="O65" s="110"/>
      <c r="P65" s="110"/>
      <c r="Q65" s="111">
        <f t="shared" si="98"/>
        <v>0</v>
      </c>
      <c r="R65" s="148">
        <f t="shared" si="99"/>
        <v>0</v>
      </c>
      <c r="S65" s="140"/>
      <c r="T65" s="108" t="s">
        <v>61</v>
      </c>
      <c r="U65" s="109"/>
      <c r="V65" s="109"/>
      <c r="W65" s="109"/>
      <c r="X65" s="110"/>
      <c r="Y65" s="111">
        <f t="shared" si="100"/>
        <v>0</v>
      </c>
      <c r="Z65" s="110"/>
      <c r="AA65" s="110"/>
      <c r="AB65" s="110"/>
      <c r="AC65" s="110"/>
      <c r="AD65" s="111">
        <f t="shared" si="101"/>
        <v>0</v>
      </c>
      <c r="AE65" s="110"/>
      <c r="AF65" s="110"/>
      <c r="AG65" s="110"/>
      <c r="AH65" s="110"/>
      <c r="AI65" s="111">
        <f t="shared" si="102"/>
        <v>0</v>
      </c>
      <c r="AJ65" s="148">
        <f t="shared" si="103"/>
        <v>0</v>
      </c>
      <c r="AL65" s="113" t="s">
        <v>61</v>
      </c>
      <c r="AM65" s="194">
        <f t="shared" si="104"/>
        <v>0</v>
      </c>
      <c r="AN65" s="194">
        <f t="shared" si="93"/>
        <v>0</v>
      </c>
      <c r="AO65" s="194">
        <f t="shared" si="93"/>
        <v>0</v>
      </c>
      <c r="AP65" s="194">
        <f t="shared" si="93"/>
        <v>0</v>
      </c>
      <c r="AQ65" s="227">
        <f t="shared" si="105"/>
        <v>0</v>
      </c>
      <c r="AR65" s="185">
        <f t="shared" si="106"/>
        <v>0</v>
      </c>
      <c r="AS65" s="185">
        <f t="shared" si="94"/>
        <v>0</v>
      </c>
      <c r="AT65" s="185">
        <f t="shared" si="94"/>
        <v>0</v>
      </c>
      <c r="AU65" s="185">
        <f t="shared" si="94"/>
        <v>0</v>
      </c>
      <c r="AV65" s="227">
        <f t="shared" si="107"/>
        <v>0</v>
      </c>
      <c r="AW65" s="185">
        <f t="shared" si="108"/>
        <v>0</v>
      </c>
      <c r="AX65" s="185">
        <f t="shared" si="95"/>
        <v>0</v>
      </c>
      <c r="AY65" s="185">
        <f t="shared" si="95"/>
        <v>0</v>
      </c>
      <c r="AZ65" s="185">
        <f t="shared" si="95"/>
        <v>0</v>
      </c>
      <c r="BA65" s="227">
        <f t="shared" si="109"/>
        <v>0</v>
      </c>
      <c r="BB65" s="236">
        <f t="shared" si="110"/>
        <v>0</v>
      </c>
      <c r="BC65" s="99"/>
      <c r="BD65" s="99"/>
    </row>
    <row r="66" spans="1:56" ht="16.5" customHeight="1" outlineLevel="1" x14ac:dyDescent="0.25">
      <c r="A66" s="101"/>
      <c r="B66" s="114" t="s">
        <v>56</v>
      </c>
      <c r="C66" s="115"/>
      <c r="D66" s="115"/>
      <c r="E66" s="115"/>
      <c r="F66" s="116"/>
      <c r="G66" s="111">
        <f t="shared" si="96"/>
        <v>0</v>
      </c>
      <c r="H66" s="116"/>
      <c r="I66" s="116"/>
      <c r="J66" s="116"/>
      <c r="K66" s="116"/>
      <c r="L66" s="111">
        <f t="shared" si="97"/>
        <v>0</v>
      </c>
      <c r="M66" s="116"/>
      <c r="N66" s="116"/>
      <c r="O66" s="116"/>
      <c r="P66" s="116"/>
      <c r="Q66" s="111">
        <f t="shared" si="98"/>
        <v>0</v>
      </c>
      <c r="R66" s="148">
        <f t="shared" si="99"/>
        <v>0</v>
      </c>
      <c r="S66" s="140"/>
      <c r="T66" s="114" t="s">
        <v>62</v>
      </c>
      <c r="U66" s="115"/>
      <c r="V66" s="115"/>
      <c r="W66" s="115"/>
      <c r="X66" s="116"/>
      <c r="Y66" s="111">
        <f t="shared" si="100"/>
        <v>0</v>
      </c>
      <c r="Z66" s="116"/>
      <c r="AA66" s="116"/>
      <c r="AB66" s="116"/>
      <c r="AC66" s="116"/>
      <c r="AD66" s="111">
        <f t="shared" si="101"/>
        <v>0</v>
      </c>
      <c r="AE66" s="116"/>
      <c r="AF66" s="116"/>
      <c r="AG66" s="116"/>
      <c r="AH66" s="116"/>
      <c r="AI66" s="111">
        <f t="shared" si="102"/>
        <v>0</v>
      </c>
      <c r="AJ66" s="148">
        <f t="shared" si="103"/>
        <v>0</v>
      </c>
      <c r="AL66" s="117" t="s">
        <v>62</v>
      </c>
      <c r="AM66" s="194">
        <f t="shared" si="104"/>
        <v>0</v>
      </c>
      <c r="AN66" s="194">
        <f t="shared" si="93"/>
        <v>0</v>
      </c>
      <c r="AO66" s="194">
        <f t="shared" si="93"/>
        <v>0</v>
      </c>
      <c r="AP66" s="194">
        <f t="shared" si="93"/>
        <v>0</v>
      </c>
      <c r="AQ66" s="227">
        <f t="shared" si="105"/>
        <v>0</v>
      </c>
      <c r="AR66" s="185">
        <f t="shared" si="106"/>
        <v>0</v>
      </c>
      <c r="AS66" s="185">
        <f t="shared" si="94"/>
        <v>0</v>
      </c>
      <c r="AT66" s="185">
        <f t="shared" si="94"/>
        <v>0</v>
      </c>
      <c r="AU66" s="185">
        <f t="shared" si="94"/>
        <v>0</v>
      </c>
      <c r="AV66" s="227">
        <f t="shared" si="107"/>
        <v>0</v>
      </c>
      <c r="AW66" s="185">
        <f t="shared" si="108"/>
        <v>0</v>
      </c>
      <c r="AX66" s="185">
        <f t="shared" si="95"/>
        <v>0</v>
      </c>
      <c r="AY66" s="185">
        <f t="shared" si="95"/>
        <v>0</v>
      </c>
      <c r="AZ66" s="185">
        <f t="shared" si="95"/>
        <v>0</v>
      </c>
      <c r="BA66" s="227">
        <f t="shared" si="109"/>
        <v>0</v>
      </c>
      <c r="BB66" s="236">
        <f t="shared" si="110"/>
        <v>0</v>
      </c>
      <c r="BC66" s="99"/>
      <c r="BD66" s="99"/>
    </row>
    <row r="67" spans="1:56" ht="16.5" customHeight="1" outlineLevel="1" x14ac:dyDescent="0.25">
      <c r="A67" s="101"/>
      <c r="B67" s="108" t="s">
        <v>57</v>
      </c>
      <c r="C67" s="109"/>
      <c r="D67" s="109"/>
      <c r="E67" s="109"/>
      <c r="F67" s="110"/>
      <c r="G67" s="111">
        <f t="shared" si="96"/>
        <v>0</v>
      </c>
      <c r="H67" s="110"/>
      <c r="I67" s="110"/>
      <c r="J67" s="110"/>
      <c r="K67" s="110"/>
      <c r="L67" s="111">
        <f t="shared" si="97"/>
        <v>0</v>
      </c>
      <c r="M67" s="110"/>
      <c r="N67" s="110"/>
      <c r="O67" s="110"/>
      <c r="P67" s="110"/>
      <c r="Q67" s="111">
        <f t="shared" si="98"/>
        <v>0</v>
      </c>
      <c r="R67" s="148">
        <f t="shared" si="99"/>
        <v>0</v>
      </c>
      <c r="S67" s="140"/>
      <c r="T67" s="108" t="s">
        <v>63</v>
      </c>
      <c r="U67" s="109"/>
      <c r="V67" s="109"/>
      <c r="W67" s="109"/>
      <c r="X67" s="110"/>
      <c r="Y67" s="111">
        <f t="shared" si="100"/>
        <v>0</v>
      </c>
      <c r="Z67" s="110"/>
      <c r="AA67" s="110"/>
      <c r="AB67" s="110"/>
      <c r="AC67" s="110"/>
      <c r="AD67" s="111">
        <f t="shared" si="101"/>
        <v>0</v>
      </c>
      <c r="AE67" s="110"/>
      <c r="AF67" s="110"/>
      <c r="AG67" s="110"/>
      <c r="AH67" s="110"/>
      <c r="AI67" s="111">
        <f t="shared" si="102"/>
        <v>0</v>
      </c>
      <c r="AJ67" s="148">
        <f t="shared" si="103"/>
        <v>0</v>
      </c>
      <c r="AL67" s="113" t="s">
        <v>63</v>
      </c>
      <c r="AM67" s="194">
        <f t="shared" si="104"/>
        <v>0</v>
      </c>
      <c r="AN67" s="194">
        <f t="shared" si="93"/>
        <v>0</v>
      </c>
      <c r="AO67" s="194">
        <f t="shared" si="93"/>
        <v>0</v>
      </c>
      <c r="AP67" s="194">
        <f t="shared" si="93"/>
        <v>0</v>
      </c>
      <c r="AQ67" s="227">
        <f t="shared" si="105"/>
        <v>0</v>
      </c>
      <c r="AR67" s="185">
        <f t="shared" si="106"/>
        <v>0</v>
      </c>
      <c r="AS67" s="185">
        <f t="shared" si="94"/>
        <v>0</v>
      </c>
      <c r="AT67" s="185">
        <f t="shared" si="94"/>
        <v>0</v>
      </c>
      <c r="AU67" s="185">
        <f t="shared" si="94"/>
        <v>0</v>
      </c>
      <c r="AV67" s="227">
        <f t="shared" si="107"/>
        <v>0</v>
      </c>
      <c r="AW67" s="185">
        <f t="shared" si="108"/>
        <v>0</v>
      </c>
      <c r="AX67" s="185">
        <f t="shared" si="95"/>
        <v>0</v>
      </c>
      <c r="AY67" s="185">
        <f t="shared" si="95"/>
        <v>0</v>
      </c>
      <c r="AZ67" s="185">
        <f t="shared" si="95"/>
        <v>0</v>
      </c>
      <c r="BA67" s="227">
        <f t="shared" si="109"/>
        <v>0</v>
      </c>
      <c r="BB67" s="236">
        <f t="shared" si="110"/>
        <v>0</v>
      </c>
      <c r="BC67" s="99"/>
      <c r="BD67" s="99"/>
    </row>
    <row r="68" spans="1:56" ht="16.5" customHeight="1" x14ac:dyDescent="0.25">
      <c r="A68" s="146"/>
      <c r="B68" s="119" t="s">
        <v>15</v>
      </c>
      <c r="C68" s="120">
        <f t="shared" ref="C68:R68" si="111">SUM(C62:C67)</f>
        <v>0</v>
      </c>
      <c r="D68" s="120">
        <f t="shared" si="111"/>
        <v>0</v>
      </c>
      <c r="E68" s="120">
        <f t="shared" si="111"/>
        <v>0</v>
      </c>
      <c r="F68" s="120">
        <f t="shared" si="111"/>
        <v>0</v>
      </c>
      <c r="G68" s="120">
        <f t="shared" si="111"/>
        <v>0</v>
      </c>
      <c r="H68" s="120">
        <f t="shared" si="111"/>
        <v>0</v>
      </c>
      <c r="I68" s="120">
        <f t="shared" si="111"/>
        <v>0</v>
      </c>
      <c r="J68" s="120">
        <f t="shared" si="111"/>
        <v>0</v>
      </c>
      <c r="K68" s="120">
        <f t="shared" si="111"/>
        <v>0</v>
      </c>
      <c r="L68" s="120">
        <f t="shared" si="111"/>
        <v>0</v>
      </c>
      <c r="M68" s="120">
        <f t="shared" si="111"/>
        <v>0</v>
      </c>
      <c r="N68" s="120">
        <f t="shared" si="111"/>
        <v>0</v>
      </c>
      <c r="O68" s="120">
        <f t="shared" si="111"/>
        <v>0</v>
      </c>
      <c r="P68" s="120">
        <f t="shared" si="111"/>
        <v>0</v>
      </c>
      <c r="Q68" s="120">
        <f t="shared" si="111"/>
        <v>0</v>
      </c>
      <c r="R68" s="128">
        <f t="shared" si="111"/>
        <v>0</v>
      </c>
      <c r="S68" s="146"/>
      <c r="T68" s="119" t="s">
        <v>15</v>
      </c>
      <c r="U68" s="120">
        <f t="shared" ref="U68:AJ68" si="112">SUM(U62:U67)</f>
        <v>0</v>
      </c>
      <c r="V68" s="120">
        <f t="shared" si="112"/>
        <v>0</v>
      </c>
      <c r="W68" s="120">
        <f t="shared" si="112"/>
        <v>0</v>
      </c>
      <c r="X68" s="120">
        <f t="shared" si="112"/>
        <v>0</v>
      </c>
      <c r="Y68" s="120">
        <f t="shared" si="112"/>
        <v>0</v>
      </c>
      <c r="Z68" s="120">
        <f t="shared" si="112"/>
        <v>0</v>
      </c>
      <c r="AA68" s="120">
        <f t="shared" si="112"/>
        <v>0</v>
      </c>
      <c r="AB68" s="120">
        <f t="shared" si="112"/>
        <v>0</v>
      </c>
      <c r="AC68" s="120">
        <f t="shared" si="112"/>
        <v>0</v>
      </c>
      <c r="AD68" s="120">
        <f t="shared" si="112"/>
        <v>0</v>
      </c>
      <c r="AE68" s="120">
        <f t="shared" si="112"/>
        <v>0</v>
      </c>
      <c r="AF68" s="120">
        <f t="shared" si="112"/>
        <v>0</v>
      </c>
      <c r="AG68" s="120">
        <f t="shared" si="112"/>
        <v>0</v>
      </c>
      <c r="AH68" s="120">
        <f t="shared" si="112"/>
        <v>0</v>
      </c>
      <c r="AI68" s="120">
        <f t="shared" si="112"/>
        <v>0</v>
      </c>
      <c r="AJ68" s="128">
        <f t="shared" si="112"/>
        <v>0</v>
      </c>
      <c r="AL68" s="121" t="s">
        <v>15</v>
      </c>
      <c r="AM68" s="197">
        <f t="shared" ref="AM68:BB68" si="113">SUM(AM62:AM67)</f>
        <v>0</v>
      </c>
      <c r="AN68" s="197">
        <f t="shared" si="113"/>
        <v>0</v>
      </c>
      <c r="AO68" s="197">
        <f t="shared" si="113"/>
        <v>0</v>
      </c>
      <c r="AP68" s="197">
        <f t="shared" si="113"/>
        <v>0</v>
      </c>
      <c r="AQ68" s="197">
        <f t="shared" si="113"/>
        <v>0</v>
      </c>
      <c r="AR68" s="197">
        <f t="shared" si="113"/>
        <v>0</v>
      </c>
      <c r="AS68" s="197">
        <f t="shared" si="113"/>
        <v>0</v>
      </c>
      <c r="AT68" s="197">
        <f t="shared" si="113"/>
        <v>0</v>
      </c>
      <c r="AU68" s="197">
        <f t="shared" si="113"/>
        <v>0</v>
      </c>
      <c r="AV68" s="197">
        <f t="shared" si="113"/>
        <v>0</v>
      </c>
      <c r="AW68" s="197">
        <f t="shared" si="113"/>
        <v>0</v>
      </c>
      <c r="AX68" s="197">
        <f t="shared" si="113"/>
        <v>0</v>
      </c>
      <c r="AY68" s="197">
        <f t="shared" si="113"/>
        <v>0</v>
      </c>
      <c r="AZ68" s="197">
        <f t="shared" si="113"/>
        <v>0</v>
      </c>
      <c r="BA68" s="197">
        <f t="shared" si="113"/>
        <v>0</v>
      </c>
      <c r="BB68" s="198">
        <f t="shared" si="113"/>
        <v>0</v>
      </c>
      <c r="BC68" s="99"/>
      <c r="BD68" s="99"/>
    </row>
    <row r="69" spans="1:56" ht="15.75" customHeight="1" x14ac:dyDescent="0.25">
      <c r="A69" s="101"/>
      <c r="B69" s="141"/>
      <c r="C69" s="142"/>
      <c r="D69" s="142"/>
      <c r="E69" s="142"/>
      <c r="F69" s="149"/>
      <c r="G69" s="150"/>
      <c r="H69" s="142"/>
      <c r="I69" s="142"/>
      <c r="J69" s="142"/>
      <c r="K69" s="142"/>
      <c r="L69" s="101"/>
      <c r="M69" s="142"/>
      <c r="N69" s="142"/>
      <c r="O69" s="142"/>
      <c r="P69" s="142"/>
      <c r="Q69" s="101"/>
      <c r="R69" s="95"/>
      <c r="S69" s="101"/>
      <c r="T69" s="141"/>
      <c r="U69" s="142"/>
      <c r="V69" s="142"/>
      <c r="W69" s="142"/>
      <c r="X69" s="149"/>
      <c r="Y69" s="150"/>
      <c r="Z69" s="142"/>
      <c r="AA69" s="142"/>
      <c r="AB69" s="142"/>
      <c r="AC69" s="142"/>
      <c r="AD69" s="101"/>
      <c r="AE69" s="142"/>
      <c r="AF69" s="142"/>
      <c r="AG69" s="142"/>
      <c r="AH69" s="142"/>
      <c r="AI69" s="101"/>
      <c r="AJ69" s="95"/>
      <c r="AL69" s="151"/>
      <c r="AM69" s="152"/>
      <c r="AN69" s="152"/>
      <c r="AO69" s="152"/>
      <c r="AP69" s="153"/>
      <c r="AQ69" s="153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1"/>
      <c r="BC69" s="99"/>
      <c r="BD69" s="99"/>
    </row>
    <row r="70" spans="1:56" ht="15.75" customHeight="1" x14ac:dyDescent="0.25">
      <c r="A70" s="118"/>
      <c r="B70" s="122"/>
      <c r="C70" s="122"/>
      <c r="D70" s="122"/>
      <c r="E70" s="122"/>
      <c r="F70" s="122"/>
      <c r="G70" s="118"/>
      <c r="H70" s="122"/>
      <c r="I70" s="122"/>
      <c r="J70" s="122"/>
      <c r="K70" s="122"/>
      <c r="L70" s="118"/>
      <c r="M70" s="122"/>
      <c r="N70" s="122"/>
      <c r="O70" s="122"/>
      <c r="P70" s="122"/>
      <c r="Q70" s="118"/>
      <c r="R70" s="118"/>
      <c r="S70" s="118"/>
      <c r="T70" s="122"/>
      <c r="U70" s="122"/>
      <c r="V70" s="122"/>
      <c r="W70" s="122"/>
      <c r="X70" s="122"/>
      <c r="Y70" s="118"/>
      <c r="Z70" s="122"/>
      <c r="AA70" s="122"/>
      <c r="AB70" s="122"/>
      <c r="AC70" s="122"/>
      <c r="AD70" s="118"/>
      <c r="AE70" s="122"/>
      <c r="AF70" s="122"/>
      <c r="AG70" s="122"/>
      <c r="AH70" s="122"/>
      <c r="AI70" s="118"/>
      <c r="AJ70" s="118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99"/>
      <c r="BD70" s="99"/>
    </row>
    <row r="71" spans="1:56" ht="41.25" customHeight="1" x14ac:dyDescent="0.25">
      <c r="A71" s="118"/>
      <c r="S71" s="118"/>
      <c r="AL71" s="155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99"/>
      <c r="BD71" s="99"/>
    </row>
    <row r="72" spans="1:56" ht="41.25" customHeight="1" x14ac:dyDescent="0.25">
      <c r="A72" s="118"/>
      <c r="S72" s="118"/>
      <c r="AL72" s="155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99"/>
      <c r="BD72" s="99"/>
    </row>
    <row r="73" spans="1:56" ht="18.75" customHeight="1" x14ac:dyDescent="0.25">
      <c r="A73" s="118"/>
      <c r="S73" s="118"/>
      <c r="AL73" s="155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99"/>
      <c r="BD73" s="99"/>
    </row>
    <row r="74" spans="1:56" ht="16.5" customHeight="1" x14ac:dyDescent="0.25">
      <c r="A74" s="100"/>
      <c r="S74" s="100"/>
      <c r="AL74" s="155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99"/>
      <c r="BD74" s="99"/>
    </row>
    <row r="75" spans="1:56" ht="16.5" customHeight="1" outlineLevel="1" x14ac:dyDescent="0.25">
      <c r="A75" s="101"/>
      <c r="S75" s="101"/>
      <c r="AL75" s="155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99"/>
      <c r="BD75" s="99"/>
    </row>
    <row r="76" spans="1:56" ht="16.5" customHeight="1" outlineLevel="1" x14ac:dyDescent="0.25">
      <c r="A76" s="101"/>
      <c r="S76" s="101"/>
      <c r="AL76" s="155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99"/>
      <c r="BD76" s="99"/>
    </row>
    <row r="77" spans="1:56" ht="16.5" customHeight="1" outlineLevel="1" x14ac:dyDescent="0.25">
      <c r="A77" s="101"/>
      <c r="S77" s="101"/>
      <c r="AL77" s="155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99"/>
      <c r="BD77" s="99"/>
    </row>
    <row r="78" spans="1:56" ht="16.5" customHeight="1" outlineLevel="1" x14ac:dyDescent="0.25">
      <c r="A78" s="101"/>
      <c r="S78" s="101"/>
      <c r="AL78" s="155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99"/>
      <c r="BD78" s="99"/>
    </row>
    <row r="79" spans="1:56" ht="16.5" customHeight="1" outlineLevel="1" x14ac:dyDescent="0.25">
      <c r="A79" s="101"/>
      <c r="S79" s="101"/>
      <c r="AL79" s="155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99"/>
      <c r="BD79" s="99"/>
    </row>
    <row r="80" spans="1:56" ht="16.5" customHeight="1" outlineLevel="1" x14ac:dyDescent="0.25">
      <c r="A80" s="101"/>
      <c r="S80" s="101"/>
      <c r="AL80" s="155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99"/>
      <c r="BD80" s="99"/>
    </row>
    <row r="81" spans="1:56" ht="16.5" customHeight="1" x14ac:dyDescent="0.25">
      <c r="A81" s="157"/>
      <c r="S81" s="157"/>
      <c r="AL81" s="155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99"/>
      <c r="BD81" s="99"/>
    </row>
    <row r="82" spans="1:56" ht="15.75" customHeight="1" x14ac:dyDescent="0.25">
      <c r="A82" s="118"/>
      <c r="S82" s="118"/>
      <c r="AL82" s="155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99"/>
      <c r="BD82" s="99"/>
    </row>
    <row r="83" spans="1:56" ht="15.75" customHeight="1" x14ac:dyDescent="0.25">
      <c r="A83" s="118"/>
      <c r="S83" s="118"/>
      <c r="AL83" s="155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99"/>
      <c r="BD83" s="99"/>
    </row>
    <row r="84" spans="1:56" ht="16.5" customHeight="1" x14ac:dyDescent="0.25">
      <c r="A84" s="100"/>
      <c r="S84" s="100"/>
      <c r="AL84" s="155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99"/>
      <c r="BD84" s="99"/>
    </row>
    <row r="85" spans="1:56" ht="16.5" customHeight="1" outlineLevel="1" x14ac:dyDescent="0.25">
      <c r="A85" s="101"/>
      <c r="S85" s="101"/>
      <c r="AL85" s="155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99"/>
      <c r="BD85" s="99"/>
    </row>
    <row r="86" spans="1:56" ht="16.5" customHeight="1" outlineLevel="1" x14ac:dyDescent="0.25">
      <c r="A86" s="101"/>
      <c r="S86" s="101"/>
      <c r="AL86" s="155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99"/>
      <c r="BD86" s="99"/>
    </row>
    <row r="87" spans="1:56" ht="16.5" customHeight="1" outlineLevel="1" x14ac:dyDescent="0.25">
      <c r="A87" s="101"/>
      <c r="S87" s="101"/>
      <c r="AL87" s="155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99"/>
      <c r="BD87" s="99"/>
    </row>
    <row r="88" spans="1:56" ht="16.5" customHeight="1" outlineLevel="1" x14ac:dyDescent="0.25">
      <c r="A88" s="101"/>
      <c r="S88" s="101"/>
      <c r="AL88" s="155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99"/>
      <c r="BD88" s="99"/>
    </row>
    <row r="89" spans="1:56" ht="16.5" customHeight="1" outlineLevel="1" x14ac:dyDescent="0.25">
      <c r="A89" s="101"/>
      <c r="S89" s="101"/>
      <c r="AL89" s="155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99"/>
      <c r="BD89" s="99"/>
    </row>
    <row r="90" spans="1:56" ht="16.5" customHeight="1" outlineLevel="1" x14ac:dyDescent="0.25">
      <c r="A90" s="101"/>
      <c r="S90" s="101"/>
      <c r="AL90" s="155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99"/>
      <c r="BD90" s="99"/>
    </row>
    <row r="91" spans="1:56" ht="16.5" customHeight="1" x14ac:dyDescent="0.25">
      <c r="A91" s="118"/>
      <c r="S91" s="118"/>
      <c r="AL91" s="155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99"/>
      <c r="BD91" s="99"/>
    </row>
    <row r="92" spans="1:56" ht="16.5" customHeight="1" x14ac:dyDescent="0.25">
      <c r="A92" s="118"/>
      <c r="S92" s="118"/>
      <c r="AL92" s="155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99"/>
      <c r="BD92" s="99"/>
    </row>
    <row r="93" spans="1:56" ht="16.5" customHeight="1" x14ac:dyDescent="0.25">
      <c r="A93" s="98"/>
      <c r="S93" s="98"/>
      <c r="AL93" s="155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99"/>
      <c r="BD93" s="99"/>
    </row>
    <row r="94" spans="1:56" ht="16.5" customHeight="1" x14ac:dyDescent="0.25">
      <c r="A94" s="100"/>
      <c r="S94" s="100"/>
      <c r="AL94" s="155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99"/>
      <c r="BD94" s="99"/>
    </row>
    <row r="95" spans="1:56" ht="16.5" customHeight="1" outlineLevel="1" x14ac:dyDescent="0.25">
      <c r="A95" s="101"/>
      <c r="S95" s="101"/>
      <c r="AL95" s="155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99"/>
      <c r="BD95" s="99"/>
    </row>
    <row r="96" spans="1:56" ht="16.5" customHeight="1" outlineLevel="1" x14ac:dyDescent="0.25">
      <c r="A96" s="101"/>
      <c r="S96" s="101"/>
      <c r="AL96" s="155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99"/>
      <c r="BD96" s="99"/>
    </row>
    <row r="97" spans="1:56" ht="16.5" customHeight="1" outlineLevel="1" x14ac:dyDescent="0.25">
      <c r="A97" s="101"/>
      <c r="S97" s="101"/>
      <c r="AL97" s="155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99"/>
      <c r="BD97" s="99"/>
    </row>
    <row r="98" spans="1:56" ht="16.5" customHeight="1" outlineLevel="1" x14ac:dyDescent="0.25">
      <c r="A98" s="101"/>
      <c r="S98" s="101"/>
      <c r="AL98" s="155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99"/>
      <c r="BD98" s="99"/>
    </row>
    <row r="99" spans="1:56" ht="16.5" customHeight="1" outlineLevel="1" x14ac:dyDescent="0.25">
      <c r="A99" s="101"/>
      <c r="S99" s="101"/>
      <c r="AL99" s="155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99"/>
      <c r="BD99" s="99"/>
    </row>
    <row r="100" spans="1:56" ht="16.5" customHeight="1" outlineLevel="1" x14ac:dyDescent="0.25">
      <c r="A100" s="101"/>
      <c r="S100" s="101"/>
      <c r="AL100" s="155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99"/>
      <c r="BD100" s="99"/>
    </row>
    <row r="101" spans="1:56" ht="16.5" customHeight="1" x14ac:dyDescent="0.25">
      <c r="A101" s="157"/>
      <c r="S101" s="157"/>
      <c r="AL101" s="155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99"/>
      <c r="BD101" s="99"/>
    </row>
    <row r="102" spans="1:56" ht="16.5" customHeight="1" x14ac:dyDescent="0.25">
      <c r="A102" s="118"/>
      <c r="S102" s="118"/>
      <c r="AL102" s="155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99"/>
      <c r="BD102" s="99"/>
    </row>
    <row r="103" spans="1:56" ht="16.5" customHeight="1" x14ac:dyDescent="0.25">
      <c r="A103" s="118"/>
      <c r="S103" s="118"/>
      <c r="AL103" s="155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99"/>
      <c r="BD103" s="99"/>
    </row>
    <row r="104" spans="1:56" ht="16.5" customHeight="1" x14ac:dyDescent="0.25">
      <c r="A104" s="158"/>
      <c r="S104" s="158"/>
      <c r="AL104" s="155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99"/>
      <c r="BD104" s="99"/>
    </row>
    <row r="105" spans="1:56" ht="16.5" customHeight="1" outlineLevel="1" x14ac:dyDescent="0.25">
      <c r="A105" s="140"/>
      <c r="S105" s="140"/>
      <c r="AL105" s="155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99"/>
      <c r="BD105" s="99"/>
    </row>
    <row r="106" spans="1:56" ht="16.5" customHeight="1" outlineLevel="1" x14ac:dyDescent="0.25">
      <c r="A106" s="140"/>
      <c r="S106" s="140"/>
      <c r="AL106" s="155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99"/>
      <c r="BD106" s="99"/>
    </row>
    <row r="107" spans="1:56" ht="16.5" customHeight="1" outlineLevel="1" x14ac:dyDescent="0.25">
      <c r="A107" s="140"/>
      <c r="S107" s="140"/>
      <c r="AL107" s="155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99"/>
      <c r="BD107" s="99"/>
    </row>
    <row r="108" spans="1:56" ht="16.5" customHeight="1" outlineLevel="1" x14ac:dyDescent="0.25">
      <c r="A108" s="140"/>
      <c r="S108" s="140"/>
      <c r="AL108" s="155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99"/>
      <c r="BD108" s="99"/>
    </row>
    <row r="109" spans="1:56" ht="16.5" customHeight="1" outlineLevel="1" x14ac:dyDescent="0.25">
      <c r="A109" s="140"/>
      <c r="S109" s="140"/>
      <c r="AL109" s="155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99"/>
      <c r="BD109" s="99"/>
    </row>
    <row r="110" spans="1:56" ht="16.5" customHeight="1" outlineLevel="1" x14ac:dyDescent="0.25">
      <c r="A110" s="159"/>
      <c r="S110" s="140"/>
      <c r="AL110" s="155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99"/>
      <c r="BD110" s="99"/>
    </row>
    <row r="111" spans="1:56" ht="16.5" customHeight="1" x14ac:dyDescent="0.25">
      <c r="A111" s="157"/>
      <c r="S111" s="157"/>
      <c r="AL111" s="155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99"/>
      <c r="BD111" s="99"/>
    </row>
    <row r="112" spans="1:56" ht="16.5" customHeight="1" x14ac:dyDescent="0.25">
      <c r="A112" s="118"/>
      <c r="S112" s="118"/>
      <c r="AL112" s="155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99"/>
      <c r="BD112" s="99"/>
    </row>
    <row r="113" spans="1:56" ht="16.5" customHeight="1" x14ac:dyDescent="0.25">
      <c r="A113" s="118"/>
      <c r="S113" s="118"/>
      <c r="AL113" s="155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99"/>
      <c r="BD113" s="99"/>
    </row>
    <row r="114" spans="1:56" ht="16.5" customHeight="1" x14ac:dyDescent="0.25">
      <c r="A114" s="100"/>
      <c r="S114" s="100"/>
      <c r="AL114" s="155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99"/>
      <c r="BD114" s="99"/>
    </row>
    <row r="115" spans="1:56" ht="16.5" customHeight="1" outlineLevel="1" x14ac:dyDescent="0.25">
      <c r="A115" s="101"/>
      <c r="S115" s="101"/>
      <c r="AL115" s="155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99"/>
      <c r="BD115" s="99"/>
    </row>
    <row r="116" spans="1:56" ht="16.5" customHeight="1" outlineLevel="1" x14ac:dyDescent="0.25">
      <c r="A116" s="101"/>
      <c r="S116" s="101"/>
      <c r="AL116" s="155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99"/>
      <c r="BD116" s="99"/>
    </row>
    <row r="117" spans="1:56" ht="16.5" customHeight="1" outlineLevel="1" x14ac:dyDescent="0.25">
      <c r="A117" s="101"/>
      <c r="S117" s="101"/>
      <c r="AL117" s="155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99"/>
      <c r="BD117" s="99"/>
    </row>
    <row r="118" spans="1:56" ht="16.5" customHeight="1" outlineLevel="1" x14ac:dyDescent="0.25">
      <c r="A118" s="101"/>
      <c r="S118" s="101"/>
      <c r="AL118" s="155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99"/>
      <c r="BD118" s="99"/>
    </row>
    <row r="119" spans="1:56" ht="16.5" customHeight="1" outlineLevel="1" x14ac:dyDescent="0.25">
      <c r="A119" s="101"/>
      <c r="S119" s="101"/>
      <c r="AL119" s="155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99"/>
      <c r="BD119" s="99"/>
    </row>
    <row r="120" spans="1:56" ht="16.5" customHeight="1" outlineLevel="1" x14ac:dyDescent="0.25">
      <c r="A120" s="101"/>
      <c r="S120" s="101"/>
      <c r="AL120" s="155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99"/>
      <c r="BD120" s="99"/>
    </row>
    <row r="121" spans="1:56" ht="16.5" customHeight="1" x14ac:dyDescent="0.25">
      <c r="A121" s="160"/>
      <c r="S121" s="160"/>
      <c r="AL121" s="155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99"/>
      <c r="BD121" s="99"/>
    </row>
    <row r="122" spans="1:56" ht="16.5" customHeight="1" x14ac:dyDescent="0.25">
      <c r="A122" s="138"/>
      <c r="S122" s="138"/>
      <c r="AL122" s="155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99"/>
      <c r="BD122" s="99"/>
    </row>
    <row r="123" spans="1:56" ht="16.5" customHeight="1" x14ac:dyDescent="0.25">
      <c r="A123" s="118"/>
      <c r="S123" s="118"/>
      <c r="AL123" s="155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99"/>
      <c r="BD123" s="99"/>
    </row>
    <row r="124" spans="1:56" ht="16.5" customHeight="1" x14ac:dyDescent="0.25">
      <c r="A124" s="100"/>
      <c r="S124" s="100"/>
      <c r="AL124" s="155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99"/>
      <c r="BD124" s="99"/>
    </row>
    <row r="125" spans="1:56" ht="16.5" customHeight="1" outlineLevel="1" x14ac:dyDescent="0.25">
      <c r="A125" s="101"/>
      <c r="S125" s="101"/>
      <c r="AL125" s="155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99"/>
      <c r="BD125" s="99"/>
    </row>
    <row r="126" spans="1:56" ht="16.5" customHeight="1" outlineLevel="1" x14ac:dyDescent="0.25">
      <c r="A126" s="101"/>
      <c r="S126" s="101"/>
      <c r="AL126" s="155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99"/>
      <c r="BD126" s="99"/>
    </row>
    <row r="127" spans="1:56" ht="16.5" customHeight="1" outlineLevel="1" x14ac:dyDescent="0.25">
      <c r="A127" s="101"/>
      <c r="S127" s="101"/>
      <c r="AL127" s="155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99"/>
      <c r="BD127" s="99"/>
    </row>
    <row r="128" spans="1:56" ht="16.5" customHeight="1" outlineLevel="1" x14ac:dyDescent="0.25">
      <c r="A128" s="101"/>
      <c r="S128" s="101"/>
      <c r="AL128" s="155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99"/>
      <c r="BD128" s="99"/>
    </row>
    <row r="129" spans="1:56" ht="16.5" customHeight="1" outlineLevel="1" x14ac:dyDescent="0.25">
      <c r="A129" s="101"/>
      <c r="S129" s="101"/>
      <c r="AL129" s="155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99"/>
      <c r="BD129" s="99"/>
    </row>
    <row r="130" spans="1:56" ht="16.5" customHeight="1" outlineLevel="1" x14ac:dyDescent="0.25">
      <c r="A130" s="101"/>
      <c r="S130" s="101"/>
      <c r="AL130" s="155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99"/>
      <c r="BD130" s="99"/>
    </row>
    <row r="131" spans="1:56" ht="15.75" customHeight="1" x14ac:dyDescent="0.25">
      <c r="A131" s="157"/>
      <c r="S131" s="157"/>
      <c r="AL131" s="155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99"/>
      <c r="BD131" s="99"/>
    </row>
    <row r="132" spans="1:56" ht="15.75" customHeight="1" x14ac:dyDescent="0.25">
      <c r="A132" s="138"/>
      <c r="S132" s="138"/>
      <c r="AL132" s="155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99"/>
      <c r="BD132" s="99"/>
    </row>
    <row r="133" spans="1:56" ht="15.75" customHeight="1" x14ac:dyDescent="0.25">
      <c r="A133" s="101"/>
      <c r="S133" s="101"/>
      <c r="AL133" s="155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99"/>
      <c r="BD133" s="99"/>
    </row>
    <row r="134" spans="1:56" ht="15.75" customHeight="1" x14ac:dyDescent="0.25">
      <c r="A134" s="101"/>
      <c r="S134" s="101"/>
      <c r="AL134" s="155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99"/>
      <c r="BD134" s="99"/>
    </row>
    <row r="135" spans="1:56" ht="15.75" customHeight="1" x14ac:dyDescent="0.25">
      <c r="A135" s="101"/>
      <c r="S135" s="101"/>
      <c r="AL135" s="155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99"/>
      <c r="BD135" s="99"/>
    </row>
    <row r="136" spans="1:56" ht="15.75" customHeight="1" x14ac:dyDescent="0.25">
      <c r="A136" s="101"/>
      <c r="S136" s="101"/>
      <c r="AL136" s="155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99"/>
      <c r="BD136" s="99"/>
    </row>
    <row r="137" spans="1:56" ht="15.75" customHeight="1" x14ac:dyDescent="0.25">
      <c r="A137" s="101"/>
      <c r="S137" s="101"/>
      <c r="AL137" s="155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99"/>
      <c r="BD137" s="99"/>
    </row>
    <row r="138" spans="1:56" ht="15.75" customHeight="1" x14ac:dyDescent="0.25">
      <c r="A138" s="101"/>
      <c r="S138" s="101"/>
      <c r="AL138" s="155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99"/>
      <c r="BD138" s="99"/>
    </row>
    <row r="139" spans="1:56" ht="15.75" customHeight="1" x14ac:dyDescent="0.25">
      <c r="A139" s="101"/>
      <c r="S139" s="101"/>
      <c r="AL139" s="155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99"/>
      <c r="BD139" s="99"/>
    </row>
    <row r="140" spans="1:56" ht="15.75" customHeight="1" x14ac:dyDescent="0.25">
      <c r="A140" s="101"/>
      <c r="S140" s="101"/>
      <c r="AL140" s="155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99"/>
      <c r="BD140" s="99"/>
    </row>
    <row r="141" spans="1:56" ht="15.75" customHeight="1" x14ac:dyDescent="0.25">
      <c r="A141" s="101"/>
      <c r="S141" s="101"/>
      <c r="AL141" s="155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99"/>
      <c r="BD141" s="99"/>
    </row>
    <row r="142" spans="1:56" ht="15.75" customHeight="1" x14ac:dyDescent="0.25">
      <c r="A142" s="101"/>
      <c r="S142" s="101"/>
      <c r="AL142" s="155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99"/>
      <c r="BD142" s="99"/>
    </row>
    <row r="143" spans="1:56" ht="15.75" customHeight="1" x14ac:dyDescent="0.25">
      <c r="A143" s="101"/>
      <c r="S143" s="101"/>
      <c r="AL143" s="155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99"/>
      <c r="BD143" s="99"/>
    </row>
    <row r="144" spans="1:56" ht="15.75" customHeight="1" x14ac:dyDescent="0.25">
      <c r="A144" s="101"/>
      <c r="S144" s="101"/>
      <c r="AL144" s="155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99"/>
      <c r="BD144" s="99"/>
    </row>
    <row r="145" spans="1:56" ht="15.75" customHeight="1" x14ac:dyDescent="0.25">
      <c r="A145" s="101"/>
      <c r="S145" s="101"/>
      <c r="AL145" s="155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99"/>
      <c r="BD145" s="99"/>
    </row>
    <row r="146" spans="1:56" ht="15.75" customHeight="1" x14ac:dyDescent="0.25">
      <c r="A146" s="101"/>
      <c r="S146" s="101"/>
      <c r="AL146" s="155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99"/>
      <c r="BD146" s="99"/>
    </row>
    <row r="147" spans="1:56" ht="15.75" customHeight="1" x14ac:dyDescent="0.25">
      <c r="A147" s="101"/>
      <c r="S147" s="101"/>
      <c r="AL147" s="155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99"/>
      <c r="BD147" s="99"/>
    </row>
    <row r="148" spans="1:56" ht="15.75" customHeight="1" x14ac:dyDescent="0.25">
      <c r="A148" s="101"/>
      <c r="S148" s="101"/>
      <c r="AL148" s="161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99"/>
      <c r="BD148" s="99"/>
    </row>
    <row r="149" spans="1:56" ht="15.75" customHeight="1" x14ac:dyDescent="0.25">
      <c r="A149" s="101"/>
      <c r="S149" s="101"/>
      <c r="AL149" s="161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99"/>
      <c r="BD149" s="99"/>
    </row>
    <row r="150" spans="1:56" ht="15.75" customHeight="1" x14ac:dyDescent="0.25">
      <c r="A150" s="101"/>
      <c r="S150" s="101"/>
      <c r="AL150" s="161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99"/>
      <c r="BD150" s="99"/>
    </row>
    <row r="151" spans="1:56" ht="15.75" customHeight="1" x14ac:dyDescent="0.25">
      <c r="A151" s="101"/>
      <c r="S151" s="101"/>
      <c r="AL151" s="161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99"/>
      <c r="BD151" s="99"/>
    </row>
    <row r="152" spans="1:56" ht="15.75" customHeight="1" x14ac:dyDescent="0.25">
      <c r="A152" s="101"/>
      <c r="S152" s="101"/>
      <c r="AL152" s="161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99"/>
      <c r="BD152" s="99"/>
    </row>
    <row r="153" spans="1:56" ht="15.75" customHeight="1" x14ac:dyDescent="0.25">
      <c r="A153" s="101"/>
      <c r="S153" s="101"/>
      <c r="AL153" s="161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99"/>
      <c r="BD153" s="99"/>
    </row>
    <row r="154" spans="1:56" ht="15.75" customHeight="1" x14ac:dyDescent="0.25">
      <c r="A154" s="101"/>
      <c r="S154" s="101"/>
      <c r="AL154" s="161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99"/>
      <c r="BD154" s="99"/>
    </row>
    <row r="155" spans="1:56" ht="15.75" customHeight="1" x14ac:dyDescent="0.25">
      <c r="A155" s="101"/>
      <c r="S155" s="101"/>
      <c r="AL155" s="161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99"/>
      <c r="BD155" s="99"/>
    </row>
    <row r="156" spans="1:56" ht="15.75" customHeight="1" x14ac:dyDescent="0.25">
      <c r="A156" s="101"/>
      <c r="S156" s="101"/>
      <c r="AL156" s="161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99"/>
      <c r="BD156" s="99"/>
    </row>
    <row r="157" spans="1:56" ht="15.75" customHeight="1" x14ac:dyDescent="0.25">
      <c r="A157" s="101"/>
      <c r="S157" s="101"/>
      <c r="AL157" s="161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99"/>
      <c r="BD157" s="99"/>
    </row>
    <row r="158" spans="1:56" ht="15.75" customHeight="1" x14ac:dyDescent="0.25">
      <c r="A158" s="101"/>
      <c r="S158" s="101"/>
      <c r="AL158" s="161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99"/>
      <c r="BD158" s="99"/>
    </row>
    <row r="159" spans="1:56" ht="15.75" customHeight="1" x14ac:dyDescent="0.25">
      <c r="A159" s="101"/>
      <c r="S159" s="101"/>
      <c r="AL159" s="161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99"/>
      <c r="BD159" s="99"/>
    </row>
    <row r="160" spans="1:56" ht="15.75" customHeight="1" x14ac:dyDescent="0.25">
      <c r="A160" s="101"/>
      <c r="S160" s="101"/>
      <c r="AL160" s="161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99"/>
      <c r="BD160" s="99"/>
    </row>
    <row r="161" spans="1:56" ht="15.75" customHeight="1" x14ac:dyDescent="0.25">
      <c r="A161" s="101"/>
      <c r="S161" s="101"/>
      <c r="AL161" s="161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99"/>
      <c r="BD161" s="99"/>
    </row>
    <row r="162" spans="1:56" ht="15.75" customHeight="1" x14ac:dyDescent="0.25">
      <c r="A162" s="101"/>
      <c r="S162" s="101"/>
      <c r="AL162" s="161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99"/>
      <c r="BD162" s="99"/>
    </row>
    <row r="163" spans="1:56" ht="15.75" customHeight="1" x14ac:dyDescent="0.25">
      <c r="A163" s="101"/>
      <c r="S163" s="101"/>
      <c r="AL163" s="161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99"/>
      <c r="BD163" s="99"/>
    </row>
    <row r="164" spans="1:56" ht="15.75" customHeight="1" x14ac:dyDescent="0.25">
      <c r="A164" s="101"/>
      <c r="S164" s="101"/>
      <c r="AL164" s="161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99"/>
      <c r="BD164" s="99"/>
    </row>
    <row r="165" spans="1:56" ht="15.75" customHeight="1" x14ac:dyDescent="0.25">
      <c r="A165" s="101"/>
      <c r="S165" s="101"/>
      <c r="AL165" s="161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99"/>
      <c r="BD165" s="99"/>
    </row>
    <row r="166" spans="1:56" ht="15.75" customHeight="1" x14ac:dyDescent="0.25">
      <c r="A166" s="101"/>
      <c r="S166" s="101"/>
      <c r="AL166" s="161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99"/>
      <c r="BD166" s="99"/>
    </row>
    <row r="167" spans="1:56" ht="15.75" customHeight="1" x14ac:dyDescent="0.25">
      <c r="A167" s="101"/>
      <c r="S167" s="101"/>
      <c r="AL167" s="161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99"/>
      <c r="BD167" s="99"/>
    </row>
    <row r="168" spans="1:56" ht="15.75" customHeight="1" x14ac:dyDescent="0.25">
      <c r="A168" s="101"/>
      <c r="S168" s="101"/>
      <c r="AL168" s="161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99"/>
      <c r="BD168" s="99"/>
    </row>
    <row r="169" spans="1:56" ht="15.75" customHeight="1" x14ac:dyDescent="0.25">
      <c r="A169" s="101"/>
      <c r="S169" s="101"/>
      <c r="AL169" s="161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99"/>
      <c r="BD169" s="99"/>
    </row>
    <row r="170" spans="1:56" ht="15.75" customHeight="1" x14ac:dyDescent="0.25">
      <c r="A170" s="101"/>
      <c r="S170" s="101"/>
      <c r="AL170" s="161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99"/>
      <c r="BD170" s="99"/>
    </row>
    <row r="171" spans="1:56" ht="15.75" customHeight="1" x14ac:dyDescent="0.25">
      <c r="A171" s="101"/>
      <c r="S171" s="101"/>
      <c r="AL171" s="161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99"/>
      <c r="BD171" s="99"/>
    </row>
    <row r="172" spans="1:56" ht="15.75" customHeight="1" x14ac:dyDescent="0.25">
      <c r="A172" s="101"/>
      <c r="S172" s="101"/>
      <c r="AL172" s="161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99"/>
      <c r="BD172" s="99"/>
    </row>
    <row r="173" spans="1:56" ht="15.75" customHeight="1" x14ac:dyDescent="0.25">
      <c r="A173" s="101"/>
      <c r="S173" s="101"/>
      <c r="AL173" s="161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99"/>
      <c r="BD173" s="99"/>
    </row>
    <row r="174" spans="1:56" ht="15.75" customHeight="1" x14ac:dyDescent="0.25">
      <c r="A174" s="101"/>
      <c r="S174" s="101"/>
      <c r="AL174" s="163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</row>
    <row r="175" spans="1:56" ht="15.75" customHeight="1" x14ac:dyDescent="0.25">
      <c r="A175" s="101"/>
      <c r="S175" s="101"/>
      <c r="AL175" s="163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</row>
    <row r="176" spans="1:56" ht="15.75" customHeight="1" x14ac:dyDescent="0.25">
      <c r="A176" s="101"/>
      <c r="S176" s="101"/>
      <c r="AL176" s="163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</row>
    <row r="177" spans="1:56" ht="15.75" customHeight="1" x14ac:dyDescent="0.25">
      <c r="A177" s="101"/>
      <c r="S177" s="101"/>
      <c r="AL177" s="163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</row>
    <row r="178" spans="1:56" ht="15.75" customHeight="1" x14ac:dyDescent="0.25">
      <c r="A178" s="101"/>
      <c r="S178" s="101"/>
      <c r="AL178" s="163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</row>
    <row r="179" spans="1:56" ht="15.75" customHeight="1" x14ac:dyDescent="0.25">
      <c r="A179" s="101"/>
      <c r="S179" s="101"/>
      <c r="AL179" s="163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</row>
    <row r="180" spans="1:56" ht="15.75" customHeight="1" x14ac:dyDescent="0.25">
      <c r="A180" s="101"/>
      <c r="S180" s="101"/>
      <c r="AL180" s="163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</row>
    <row r="181" spans="1:56" ht="15.75" customHeight="1" x14ac:dyDescent="0.25">
      <c r="A181" s="101"/>
      <c r="S181" s="101"/>
      <c r="AL181" s="163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</row>
    <row r="182" spans="1:56" ht="15.75" customHeight="1" x14ac:dyDescent="0.25">
      <c r="A182" s="101"/>
      <c r="S182" s="101"/>
      <c r="AL182" s="163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</row>
    <row r="183" spans="1:56" ht="15.75" customHeight="1" x14ac:dyDescent="0.25">
      <c r="A183" s="101"/>
      <c r="S183" s="101"/>
      <c r="AL183" s="163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</row>
    <row r="184" spans="1:56" ht="15.75" customHeight="1" x14ac:dyDescent="0.25">
      <c r="A184" s="101"/>
      <c r="S184" s="101"/>
      <c r="AL184" s="163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</row>
    <row r="185" spans="1:56" ht="15.75" customHeight="1" x14ac:dyDescent="0.25">
      <c r="A185" s="101"/>
      <c r="S185" s="101"/>
      <c r="AL185" s="163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</row>
    <row r="186" spans="1:56" ht="15.75" customHeight="1" x14ac:dyDescent="0.25">
      <c r="A186" s="101"/>
      <c r="S186" s="101"/>
      <c r="AL186" s="163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</row>
    <row r="187" spans="1:56" ht="15.75" customHeight="1" x14ac:dyDescent="0.25">
      <c r="A187" s="101"/>
      <c r="S187" s="101"/>
      <c r="AL187" s="163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</row>
    <row r="188" spans="1:56" ht="15.75" customHeight="1" x14ac:dyDescent="0.25">
      <c r="A188" s="101"/>
      <c r="S188" s="101"/>
      <c r="AL188" s="163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</row>
    <row r="189" spans="1:56" ht="15.75" customHeight="1" x14ac:dyDescent="0.25">
      <c r="A189" s="101"/>
      <c r="S189" s="101"/>
      <c r="AL189" s="163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</row>
    <row r="190" spans="1:56" ht="15.75" customHeight="1" x14ac:dyDescent="0.25">
      <c r="A190" s="101"/>
      <c r="S190" s="101"/>
      <c r="AL190" s="163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</row>
    <row r="191" spans="1:56" ht="15.75" customHeight="1" x14ac:dyDescent="0.25">
      <c r="A191" s="101"/>
      <c r="S191" s="101"/>
      <c r="AL191" s="163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</row>
    <row r="192" spans="1:56" ht="15.75" customHeight="1" x14ac:dyDescent="0.25">
      <c r="A192" s="101"/>
      <c r="S192" s="101"/>
      <c r="AL192" s="163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</row>
    <row r="193" spans="1:56" ht="15.75" customHeight="1" x14ac:dyDescent="0.25">
      <c r="A193" s="101"/>
      <c r="S193" s="101"/>
      <c r="AL193" s="163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</row>
    <row r="194" spans="1:56" ht="15.75" customHeight="1" x14ac:dyDescent="0.25">
      <c r="A194" s="101"/>
      <c r="S194" s="101"/>
      <c r="AL194" s="163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</row>
    <row r="195" spans="1:56" ht="15.75" customHeight="1" x14ac:dyDescent="0.25">
      <c r="A195" s="101"/>
      <c r="S195" s="101"/>
      <c r="AL195" s="163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</row>
    <row r="196" spans="1:56" ht="15.75" customHeight="1" x14ac:dyDescent="0.25">
      <c r="A196" s="101"/>
      <c r="S196" s="101"/>
      <c r="AL196" s="163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</row>
    <row r="197" spans="1:56" ht="15.75" customHeight="1" x14ac:dyDescent="0.25">
      <c r="A197" s="101"/>
      <c r="S197" s="101"/>
      <c r="AL197" s="163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</row>
    <row r="198" spans="1:56" ht="15.75" customHeight="1" x14ac:dyDescent="0.25">
      <c r="A198" s="101"/>
      <c r="S198" s="101"/>
      <c r="AL198" s="163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</row>
    <row r="199" spans="1:56" ht="15.75" customHeight="1" x14ac:dyDescent="0.25">
      <c r="A199" s="101"/>
      <c r="S199" s="101"/>
      <c r="AL199" s="163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</row>
    <row r="200" spans="1:56" ht="15.75" customHeight="1" x14ac:dyDescent="0.25">
      <c r="A200" s="101"/>
      <c r="S200" s="101"/>
      <c r="AL200" s="163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</row>
    <row r="201" spans="1:56" ht="15.75" customHeight="1" x14ac:dyDescent="0.25">
      <c r="A201" s="101"/>
      <c r="S201" s="101"/>
      <c r="AL201" s="163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</row>
    <row r="202" spans="1:56" ht="15.75" customHeight="1" x14ac:dyDescent="0.25">
      <c r="A202" s="101"/>
      <c r="S202" s="101"/>
      <c r="AL202" s="163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</row>
    <row r="203" spans="1:56" ht="15.75" customHeight="1" x14ac:dyDescent="0.25">
      <c r="A203" s="101"/>
      <c r="S203" s="101"/>
      <c r="AL203" s="163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</row>
    <row r="204" spans="1:56" ht="15.75" customHeight="1" x14ac:dyDescent="0.25">
      <c r="A204" s="101"/>
      <c r="S204" s="101"/>
      <c r="AL204" s="163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</row>
    <row r="205" spans="1:56" ht="15.75" customHeight="1" x14ac:dyDescent="0.25">
      <c r="A205" s="101"/>
      <c r="S205" s="101"/>
      <c r="AL205" s="163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</row>
    <row r="206" spans="1:56" ht="15.75" customHeight="1" x14ac:dyDescent="0.25">
      <c r="A206" s="101"/>
      <c r="S206" s="101"/>
      <c r="AL206" s="163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</row>
    <row r="207" spans="1:56" ht="15.75" customHeight="1" x14ac:dyDescent="0.25">
      <c r="A207" s="101"/>
      <c r="S207" s="101"/>
      <c r="AL207" s="163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</row>
    <row r="208" spans="1:56" ht="15.75" customHeight="1" x14ac:dyDescent="0.25">
      <c r="A208" s="101"/>
      <c r="S208" s="101"/>
      <c r="AL208" s="163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</row>
    <row r="209" spans="1:56" ht="15.75" customHeight="1" x14ac:dyDescent="0.25">
      <c r="A209" s="101"/>
      <c r="S209" s="101"/>
      <c r="AL209" s="163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</row>
    <row r="210" spans="1:56" ht="15.75" customHeight="1" x14ac:dyDescent="0.25">
      <c r="A210" s="101"/>
      <c r="S210" s="101"/>
      <c r="AL210" s="163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</row>
    <row r="211" spans="1:56" ht="15.75" customHeight="1" x14ac:dyDescent="0.25">
      <c r="A211" s="101"/>
      <c r="S211" s="101"/>
      <c r="AL211" s="163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</row>
    <row r="212" spans="1:56" ht="15.75" customHeight="1" x14ac:dyDescent="0.25">
      <c r="A212" s="101"/>
      <c r="S212" s="101"/>
      <c r="AL212" s="163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</row>
    <row r="213" spans="1:56" ht="15.75" customHeight="1" x14ac:dyDescent="0.25">
      <c r="A213" s="101"/>
      <c r="S213" s="101"/>
      <c r="AL213" s="163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</row>
    <row r="214" spans="1:56" ht="15.75" customHeight="1" x14ac:dyDescent="0.25">
      <c r="A214" s="101"/>
      <c r="S214" s="101"/>
      <c r="AL214" s="163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</row>
    <row r="215" spans="1:56" ht="15.75" customHeight="1" x14ac:dyDescent="0.25">
      <c r="A215" s="101"/>
      <c r="B215" s="141"/>
      <c r="C215" s="142"/>
      <c r="D215" s="142"/>
      <c r="E215" s="142"/>
      <c r="F215" s="142"/>
      <c r="G215" s="101"/>
      <c r="H215" s="142"/>
      <c r="I215" s="142"/>
      <c r="J215" s="142"/>
      <c r="K215" s="142"/>
      <c r="L215" s="101"/>
      <c r="M215" s="142"/>
      <c r="N215" s="142"/>
      <c r="O215" s="142"/>
      <c r="P215" s="142"/>
      <c r="Q215" s="101"/>
      <c r="R215" s="101"/>
      <c r="S215" s="101"/>
      <c r="T215" s="141"/>
      <c r="U215" s="142"/>
      <c r="V215" s="142"/>
      <c r="W215" s="142"/>
      <c r="X215" s="142"/>
      <c r="Y215" s="101"/>
      <c r="Z215" s="142"/>
      <c r="AA215" s="142"/>
      <c r="AB215" s="142"/>
      <c r="AC215" s="142"/>
      <c r="AD215" s="101"/>
      <c r="AE215" s="142"/>
      <c r="AF215" s="142"/>
      <c r="AG215" s="142"/>
      <c r="AH215" s="142"/>
      <c r="AI215" s="101"/>
      <c r="AJ215" s="101"/>
      <c r="AL215" s="164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99"/>
      <c r="BD215" s="99"/>
    </row>
    <row r="216" spans="1:56" ht="15.75" customHeight="1" x14ac:dyDescent="0.25">
      <c r="A216" s="101"/>
      <c r="B216" s="141"/>
      <c r="C216" s="142"/>
      <c r="D216" s="142"/>
      <c r="E216" s="142"/>
      <c r="F216" s="142"/>
      <c r="G216" s="101"/>
      <c r="H216" s="142"/>
      <c r="I216" s="142"/>
      <c r="J216" s="142"/>
      <c r="K216" s="142"/>
      <c r="L216" s="101"/>
      <c r="M216" s="142"/>
      <c r="N216" s="142"/>
      <c r="O216" s="142"/>
      <c r="P216" s="142"/>
      <c r="Q216" s="101"/>
      <c r="R216" s="101"/>
      <c r="S216" s="101"/>
      <c r="T216" s="141"/>
      <c r="U216" s="142"/>
      <c r="V216" s="142"/>
      <c r="W216" s="142"/>
      <c r="X216" s="142"/>
      <c r="Y216" s="101"/>
      <c r="Z216" s="142"/>
      <c r="AA216" s="142"/>
      <c r="AB216" s="142"/>
      <c r="AC216" s="142"/>
      <c r="AD216" s="101"/>
      <c r="AE216" s="142"/>
      <c r="AF216" s="142"/>
      <c r="AG216" s="142"/>
      <c r="AH216" s="142"/>
      <c r="AI216" s="101"/>
      <c r="AJ216" s="101"/>
      <c r="AL216" s="164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99"/>
      <c r="BD216" s="99"/>
    </row>
    <row r="217" spans="1:56" ht="15.75" customHeight="1" x14ac:dyDescent="0.25">
      <c r="A217" s="101"/>
      <c r="B217" s="141"/>
      <c r="C217" s="142"/>
      <c r="D217" s="142"/>
      <c r="E217" s="142"/>
      <c r="F217" s="142"/>
      <c r="G217" s="101"/>
      <c r="H217" s="142"/>
      <c r="I217" s="142"/>
      <c r="J217" s="142"/>
      <c r="K217" s="142"/>
      <c r="L217" s="101"/>
      <c r="M217" s="142"/>
      <c r="N217" s="142"/>
      <c r="O217" s="142"/>
      <c r="P217" s="142"/>
      <c r="Q217" s="101"/>
      <c r="R217" s="101"/>
      <c r="S217" s="101"/>
      <c r="T217" s="141"/>
      <c r="U217" s="142"/>
      <c r="V217" s="142"/>
      <c r="W217" s="142"/>
      <c r="X217" s="142"/>
      <c r="Y217" s="101"/>
      <c r="Z217" s="142"/>
      <c r="AA217" s="142"/>
      <c r="AB217" s="142"/>
      <c r="AC217" s="142"/>
      <c r="AD217" s="101"/>
      <c r="AE217" s="142"/>
      <c r="AF217" s="142"/>
      <c r="AG217" s="142"/>
      <c r="AH217" s="142"/>
      <c r="AI217" s="101"/>
      <c r="AJ217" s="101"/>
      <c r="AL217" s="164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99"/>
      <c r="BD217" s="99"/>
    </row>
    <row r="218" spans="1:56" ht="15.75" customHeight="1" x14ac:dyDescent="0.25">
      <c r="A218" s="101"/>
      <c r="B218" s="141"/>
      <c r="C218" s="142"/>
      <c r="D218" s="142"/>
      <c r="E218" s="142"/>
      <c r="F218" s="142"/>
      <c r="G218" s="101"/>
      <c r="H218" s="142"/>
      <c r="I218" s="142"/>
      <c r="J218" s="142"/>
      <c r="K218" s="142"/>
      <c r="L218" s="101"/>
      <c r="M218" s="142"/>
      <c r="N218" s="142"/>
      <c r="O218" s="142"/>
      <c r="P218" s="142"/>
      <c r="Q218" s="101"/>
      <c r="R218" s="101"/>
      <c r="S218" s="101"/>
      <c r="T218" s="141"/>
      <c r="U218" s="142"/>
      <c r="V218" s="142"/>
      <c r="W218" s="142"/>
      <c r="X218" s="142"/>
      <c r="Y218" s="101"/>
      <c r="Z218" s="142"/>
      <c r="AA218" s="142"/>
      <c r="AB218" s="142"/>
      <c r="AC218" s="142"/>
      <c r="AD218" s="101"/>
      <c r="AE218" s="142"/>
      <c r="AF218" s="142"/>
      <c r="AG218" s="142"/>
      <c r="AH218" s="142"/>
      <c r="AI218" s="101"/>
      <c r="AJ218" s="101"/>
      <c r="AL218" s="164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99"/>
      <c r="BD218" s="99"/>
    </row>
    <row r="219" spans="1:56" ht="15.75" customHeight="1" x14ac:dyDescent="0.25">
      <c r="A219" s="101"/>
      <c r="B219" s="141"/>
      <c r="C219" s="142"/>
      <c r="D219" s="142"/>
      <c r="E219" s="142"/>
      <c r="F219" s="142"/>
      <c r="G219" s="101"/>
      <c r="H219" s="142"/>
      <c r="I219" s="142"/>
      <c r="J219" s="142"/>
      <c r="K219" s="142"/>
      <c r="L219" s="101"/>
      <c r="M219" s="142"/>
      <c r="N219" s="142"/>
      <c r="O219" s="142"/>
      <c r="P219" s="142"/>
      <c r="Q219" s="101"/>
      <c r="R219" s="101"/>
      <c r="S219" s="101"/>
      <c r="T219" s="141"/>
      <c r="U219" s="142"/>
      <c r="V219" s="142"/>
      <c r="W219" s="142"/>
      <c r="X219" s="142"/>
      <c r="Y219" s="101"/>
      <c r="Z219" s="142"/>
      <c r="AA219" s="142"/>
      <c r="AB219" s="142"/>
      <c r="AC219" s="142"/>
      <c r="AD219" s="101"/>
      <c r="AE219" s="142"/>
      <c r="AF219" s="142"/>
      <c r="AG219" s="142"/>
      <c r="AH219" s="142"/>
      <c r="AI219" s="101"/>
      <c r="AJ219" s="101"/>
      <c r="AL219" s="164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99"/>
      <c r="BD219" s="99"/>
    </row>
    <row r="220" spans="1:56" ht="15.75" customHeight="1" x14ac:dyDescent="0.25">
      <c r="A220" s="101"/>
      <c r="B220" s="141"/>
      <c r="C220" s="142"/>
      <c r="D220" s="142"/>
      <c r="E220" s="142"/>
      <c r="F220" s="142"/>
      <c r="G220" s="101"/>
      <c r="H220" s="142"/>
      <c r="I220" s="142"/>
      <c r="J220" s="142"/>
      <c r="K220" s="142"/>
      <c r="L220" s="101"/>
      <c r="M220" s="142"/>
      <c r="N220" s="142"/>
      <c r="O220" s="142"/>
      <c r="P220" s="142"/>
      <c r="Q220" s="101"/>
      <c r="R220" s="101"/>
      <c r="S220" s="101"/>
      <c r="T220" s="141"/>
      <c r="U220" s="142"/>
      <c r="V220" s="142"/>
      <c r="W220" s="142"/>
      <c r="X220" s="142"/>
      <c r="Y220" s="101"/>
      <c r="Z220" s="142"/>
      <c r="AA220" s="142"/>
      <c r="AB220" s="142"/>
      <c r="AC220" s="142"/>
      <c r="AD220" s="101"/>
      <c r="AE220" s="142"/>
      <c r="AF220" s="142"/>
      <c r="AG220" s="142"/>
      <c r="AH220" s="142"/>
      <c r="AI220" s="101"/>
      <c r="AJ220" s="101"/>
      <c r="AL220" s="164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99"/>
      <c r="BD220" s="99"/>
    </row>
    <row r="221" spans="1:56" ht="15.75" customHeight="1" x14ac:dyDescent="0.25">
      <c r="A221" s="101"/>
      <c r="B221" s="141"/>
      <c r="C221" s="142"/>
      <c r="D221" s="142"/>
      <c r="E221" s="142"/>
      <c r="F221" s="142"/>
      <c r="G221" s="101"/>
      <c r="H221" s="142"/>
      <c r="I221" s="142"/>
      <c r="J221" s="142"/>
      <c r="K221" s="142"/>
      <c r="L221" s="101"/>
      <c r="M221" s="142"/>
      <c r="N221" s="142"/>
      <c r="O221" s="142"/>
      <c r="P221" s="142"/>
      <c r="Q221" s="101"/>
      <c r="R221" s="101"/>
      <c r="S221" s="101"/>
      <c r="T221" s="141"/>
      <c r="U221" s="142"/>
      <c r="V221" s="142"/>
      <c r="W221" s="142"/>
      <c r="X221" s="142"/>
      <c r="Y221" s="101"/>
      <c r="Z221" s="142"/>
      <c r="AA221" s="142"/>
      <c r="AB221" s="142"/>
      <c r="AC221" s="142"/>
      <c r="AD221" s="101"/>
      <c r="AE221" s="142"/>
      <c r="AF221" s="142"/>
      <c r="AG221" s="142"/>
      <c r="AH221" s="142"/>
      <c r="AI221" s="101"/>
      <c r="AJ221" s="101"/>
      <c r="AL221" s="164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99"/>
      <c r="BD221" s="99"/>
    </row>
    <row r="222" spans="1:56" ht="15.75" customHeight="1" x14ac:dyDescent="0.25">
      <c r="A222" s="101"/>
      <c r="B222" s="141"/>
      <c r="C222" s="142"/>
      <c r="D222" s="142"/>
      <c r="E222" s="142"/>
      <c r="F222" s="142"/>
      <c r="G222" s="101"/>
      <c r="H222" s="142"/>
      <c r="I222" s="142"/>
      <c r="J222" s="142"/>
      <c r="K222" s="142"/>
      <c r="L222" s="101"/>
      <c r="M222" s="142"/>
      <c r="N222" s="142"/>
      <c r="O222" s="142"/>
      <c r="P222" s="142"/>
      <c r="Q222" s="101"/>
      <c r="R222" s="101"/>
      <c r="S222" s="101"/>
      <c r="T222" s="141"/>
      <c r="U222" s="142"/>
      <c r="V222" s="142"/>
      <c r="W222" s="142"/>
      <c r="X222" s="142"/>
      <c r="Y222" s="101"/>
      <c r="Z222" s="142"/>
      <c r="AA222" s="142"/>
      <c r="AB222" s="142"/>
      <c r="AC222" s="142"/>
      <c r="AD222" s="101"/>
      <c r="AE222" s="142"/>
      <c r="AF222" s="142"/>
      <c r="AG222" s="142"/>
      <c r="AH222" s="142"/>
      <c r="AI222" s="101"/>
      <c r="AJ222" s="101"/>
      <c r="AL222" s="164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99"/>
      <c r="BD222" s="99"/>
    </row>
    <row r="223" spans="1:56" ht="15.75" customHeight="1" x14ac:dyDescent="0.25">
      <c r="A223" s="101"/>
      <c r="B223" s="141"/>
      <c r="C223" s="142"/>
      <c r="D223" s="142"/>
      <c r="E223" s="142"/>
      <c r="F223" s="142"/>
      <c r="G223" s="101"/>
      <c r="H223" s="142"/>
      <c r="I223" s="142"/>
      <c r="J223" s="142"/>
      <c r="K223" s="142"/>
      <c r="L223" s="101"/>
      <c r="M223" s="142"/>
      <c r="N223" s="142"/>
      <c r="O223" s="142"/>
      <c r="P223" s="142"/>
      <c r="Q223" s="101"/>
      <c r="R223" s="101"/>
      <c r="S223" s="101"/>
      <c r="T223" s="141"/>
      <c r="U223" s="142"/>
      <c r="V223" s="142"/>
      <c r="W223" s="142"/>
      <c r="X223" s="142"/>
      <c r="Y223" s="101"/>
      <c r="Z223" s="142"/>
      <c r="AA223" s="142"/>
      <c r="AB223" s="142"/>
      <c r="AC223" s="142"/>
      <c r="AD223" s="101"/>
      <c r="AE223" s="142"/>
      <c r="AF223" s="142"/>
      <c r="AG223" s="142"/>
      <c r="AH223" s="142"/>
      <c r="AI223" s="101"/>
      <c r="AJ223" s="101"/>
      <c r="AL223" s="164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99"/>
      <c r="BD223" s="99"/>
    </row>
    <row r="224" spans="1:56" ht="15.75" customHeight="1" x14ac:dyDescent="0.25">
      <c r="A224" s="101"/>
      <c r="B224" s="141"/>
      <c r="C224" s="142"/>
      <c r="D224" s="142"/>
      <c r="E224" s="142"/>
      <c r="F224" s="142"/>
      <c r="G224" s="101"/>
      <c r="H224" s="142"/>
      <c r="I224" s="142"/>
      <c r="J224" s="142"/>
      <c r="K224" s="142"/>
      <c r="L224" s="101"/>
      <c r="M224" s="142"/>
      <c r="N224" s="142"/>
      <c r="O224" s="142"/>
      <c r="P224" s="142"/>
      <c r="Q224" s="101"/>
      <c r="R224" s="101"/>
      <c r="S224" s="101"/>
      <c r="T224" s="141"/>
      <c r="U224" s="142"/>
      <c r="V224" s="142"/>
      <c r="W224" s="142"/>
      <c r="X224" s="142"/>
      <c r="Y224" s="101"/>
      <c r="Z224" s="142"/>
      <c r="AA224" s="142"/>
      <c r="AB224" s="142"/>
      <c r="AC224" s="142"/>
      <c r="AD224" s="101"/>
      <c r="AE224" s="142"/>
      <c r="AF224" s="142"/>
      <c r="AG224" s="142"/>
      <c r="AH224" s="142"/>
      <c r="AI224" s="101"/>
      <c r="AJ224" s="101"/>
      <c r="AL224" s="164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99"/>
      <c r="BD224" s="99"/>
    </row>
    <row r="225" spans="1:56" ht="15.75" customHeight="1" x14ac:dyDescent="0.25">
      <c r="A225" s="101"/>
      <c r="B225" s="141"/>
      <c r="C225" s="142"/>
      <c r="D225" s="142"/>
      <c r="E225" s="142"/>
      <c r="F225" s="142"/>
      <c r="G225" s="101"/>
      <c r="H225" s="142"/>
      <c r="I225" s="142"/>
      <c r="J225" s="142"/>
      <c r="K225" s="142"/>
      <c r="L225" s="101"/>
      <c r="M225" s="142"/>
      <c r="N225" s="142"/>
      <c r="O225" s="142"/>
      <c r="P225" s="142"/>
      <c r="Q225" s="101"/>
      <c r="R225" s="101"/>
      <c r="S225" s="101"/>
      <c r="T225" s="141"/>
      <c r="U225" s="142"/>
      <c r="V225" s="142"/>
      <c r="W225" s="142"/>
      <c r="X225" s="142"/>
      <c r="Y225" s="101"/>
      <c r="Z225" s="142"/>
      <c r="AA225" s="142"/>
      <c r="AB225" s="142"/>
      <c r="AC225" s="142"/>
      <c r="AD225" s="101"/>
      <c r="AE225" s="142"/>
      <c r="AF225" s="142"/>
      <c r="AG225" s="142"/>
      <c r="AH225" s="142"/>
      <c r="AI225" s="101"/>
      <c r="AJ225" s="101"/>
      <c r="AL225" s="164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99"/>
      <c r="BD225" s="99"/>
    </row>
    <row r="226" spans="1:56" ht="15.75" customHeight="1" x14ac:dyDescent="0.25">
      <c r="A226" s="101"/>
      <c r="B226" s="141"/>
      <c r="C226" s="142"/>
      <c r="D226" s="142"/>
      <c r="E226" s="142"/>
      <c r="F226" s="142"/>
      <c r="G226" s="101"/>
      <c r="H226" s="142"/>
      <c r="I226" s="142"/>
      <c r="J226" s="142"/>
      <c r="K226" s="142"/>
      <c r="L226" s="101"/>
      <c r="M226" s="142"/>
      <c r="N226" s="142"/>
      <c r="O226" s="142"/>
      <c r="P226" s="142"/>
      <c r="Q226" s="101"/>
      <c r="R226" s="101"/>
      <c r="S226" s="101"/>
      <c r="T226" s="141"/>
      <c r="U226" s="142"/>
      <c r="V226" s="142"/>
      <c r="W226" s="142"/>
      <c r="X226" s="142"/>
      <c r="Y226" s="101"/>
      <c r="Z226" s="142"/>
      <c r="AA226" s="142"/>
      <c r="AB226" s="142"/>
      <c r="AC226" s="142"/>
      <c r="AD226" s="101"/>
      <c r="AE226" s="142"/>
      <c r="AF226" s="142"/>
      <c r="AG226" s="142"/>
      <c r="AH226" s="142"/>
      <c r="AI226" s="101"/>
      <c r="AJ226" s="101"/>
      <c r="AL226" s="164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99"/>
      <c r="BD226" s="99"/>
    </row>
    <row r="227" spans="1:56" ht="15.75" customHeight="1" x14ac:dyDescent="0.25">
      <c r="A227" s="101"/>
      <c r="B227" s="141"/>
      <c r="C227" s="142"/>
      <c r="D227" s="142"/>
      <c r="E227" s="142"/>
      <c r="F227" s="142"/>
      <c r="G227" s="101"/>
      <c r="H227" s="142"/>
      <c r="I227" s="142"/>
      <c r="J227" s="142"/>
      <c r="K227" s="142"/>
      <c r="L227" s="101"/>
      <c r="M227" s="142"/>
      <c r="N227" s="142"/>
      <c r="O227" s="142"/>
      <c r="P227" s="142"/>
      <c r="Q227" s="101"/>
      <c r="R227" s="101"/>
      <c r="S227" s="101"/>
      <c r="T227" s="141"/>
      <c r="U227" s="142"/>
      <c r="V227" s="142"/>
      <c r="W227" s="142"/>
      <c r="X227" s="142"/>
      <c r="Y227" s="101"/>
      <c r="Z227" s="142"/>
      <c r="AA227" s="142"/>
      <c r="AB227" s="142"/>
      <c r="AC227" s="142"/>
      <c r="AD227" s="101"/>
      <c r="AE227" s="142"/>
      <c r="AF227" s="142"/>
      <c r="AG227" s="142"/>
      <c r="AH227" s="142"/>
      <c r="AI227" s="101"/>
      <c r="AJ227" s="101"/>
      <c r="AL227" s="164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99"/>
      <c r="BD227" s="99"/>
    </row>
    <row r="228" spans="1:56" ht="15.75" customHeight="1" x14ac:dyDescent="0.25">
      <c r="A228" s="101"/>
      <c r="B228" s="141"/>
      <c r="C228" s="142"/>
      <c r="D228" s="142"/>
      <c r="E228" s="142"/>
      <c r="F228" s="142"/>
      <c r="G228" s="101"/>
      <c r="H228" s="142"/>
      <c r="I228" s="142"/>
      <c r="J228" s="142"/>
      <c r="K228" s="142"/>
      <c r="L228" s="101"/>
      <c r="M228" s="142"/>
      <c r="N228" s="142"/>
      <c r="O228" s="142"/>
      <c r="P228" s="142"/>
      <c r="Q228" s="101"/>
      <c r="R228" s="101"/>
      <c r="S228" s="101"/>
      <c r="T228" s="141"/>
      <c r="U228" s="142"/>
      <c r="V228" s="142"/>
      <c r="W228" s="142"/>
      <c r="X228" s="142"/>
      <c r="Y228" s="101"/>
      <c r="Z228" s="142"/>
      <c r="AA228" s="142"/>
      <c r="AB228" s="142"/>
      <c r="AC228" s="142"/>
      <c r="AD228" s="101"/>
      <c r="AE228" s="142"/>
      <c r="AF228" s="142"/>
      <c r="AG228" s="142"/>
      <c r="AH228" s="142"/>
      <c r="AI228" s="101"/>
      <c r="AJ228" s="101"/>
      <c r="AL228" s="164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99"/>
      <c r="BD228" s="99"/>
    </row>
    <row r="229" spans="1:56" ht="15.75" customHeight="1" x14ac:dyDescent="0.25">
      <c r="A229" s="101"/>
      <c r="B229" s="141"/>
      <c r="C229" s="142"/>
      <c r="D229" s="142"/>
      <c r="E229" s="142"/>
      <c r="F229" s="142"/>
      <c r="G229" s="101"/>
      <c r="H229" s="142"/>
      <c r="I229" s="142"/>
      <c r="J229" s="142"/>
      <c r="K229" s="142"/>
      <c r="L229" s="101"/>
      <c r="M229" s="142"/>
      <c r="N229" s="142"/>
      <c r="O229" s="142"/>
      <c r="P229" s="142"/>
      <c r="Q229" s="101"/>
      <c r="R229" s="101"/>
      <c r="S229" s="101"/>
      <c r="T229" s="141"/>
      <c r="U229" s="142"/>
      <c r="V229" s="142"/>
      <c r="W229" s="142"/>
      <c r="X229" s="142"/>
      <c r="Y229" s="101"/>
      <c r="Z229" s="142"/>
      <c r="AA229" s="142"/>
      <c r="AB229" s="142"/>
      <c r="AC229" s="142"/>
      <c r="AD229" s="101"/>
      <c r="AE229" s="142"/>
      <c r="AF229" s="142"/>
      <c r="AG229" s="142"/>
      <c r="AH229" s="142"/>
      <c r="AI229" s="101"/>
      <c r="AJ229" s="101"/>
      <c r="AL229" s="164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99"/>
      <c r="BD229" s="99"/>
    </row>
    <row r="230" spans="1:56" ht="15.75" customHeight="1" x14ac:dyDescent="0.25">
      <c r="A230" s="101"/>
      <c r="B230" s="141"/>
      <c r="C230" s="142"/>
      <c r="D230" s="142"/>
      <c r="E230" s="142"/>
      <c r="F230" s="142"/>
      <c r="G230" s="101"/>
      <c r="H230" s="142"/>
      <c r="I230" s="142"/>
      <c r="J230" s="142"/>
      <c r="K230" s="142"/>
      <c r="L230" s="101"/>
      <c r="M230" s="142"/>
      <c r="N230" s="142"/>
      <c r="O230" s="142"/>
      <c r="P230" s="142"/>
      <c r="Q230" s="101"/>
      <c r="R230" s="101"/>
      <c r="S230" s="101"/>
      <c r="T230" s="141"/>
      <c r="U230" s="142"/>
      <c r="V230" s="142"/>
      <c r="W230" s="142"/>
      <c r="X230" s="142"/>
      <c r="Y230" s="101"/>
      <c r="Z230" s="142"/>
      <c r="AA230" s="142"/>
      <c r="AB230" s="142"/>
      <c r="AC230" s="142"/>
      <c r="AD230" s="101"/>
      <c r="AE230" s="142"/>
      <c r="AF230" s="142"/>
      <c r="AG230" s="142"/>
      <c r="AH230" s="142"/>
      <c r="AI230" s="101"/>
      <c r="AJ230" s="101"/>
      <c r="AL230" s="164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99"/>
      <c r="BD230" s="99"/>
    </row>
    <row r="231" spans="1:56" ht="15.75" customHeight="1" x14ac:dyDescent="0.25">
      <c r="A231" s="101"/>
      <c r="B231" s="141"/>
      <c r="C231" s="142"/>
      <c r="D231" s="142"/>
      <c r="E231" s="142"/>
      <c r="F231" s="142"/>
      <c r="G231" s="101"/>
      <c r="H231" s="142"/>
      <c r="I231" s="142"/>
      <c r="J231" s="142"/>
      <c r="K231" s="142"/>
      <c r="L231" s="101"/>
      <c r="M231" s="142"/>
      <c r="N231" s="142"/>
      <c r="O231" s="142"/>
      <c r="P231" s="142"/>
      <c r="Q231" s="101"/>
      <c r="R231" s="101"/>
      <c r="S231" s="101"/>
      <c r="T231" s="141"/>
      <c r="U231" s="142"/>
      <c r="V231" s="142"/>
      <c r="W231" s="142"/>
      <c r="X231" s="142"/>
      <c r="Y231" s="101"/>
      <c r="Z231" s="142"/>
      <c r="AA231" s="142"/>
      <c r="AB231" s="142"/>
      <c r="AC231" s="142"/>
      <c r="AD231" s="101"/>
      <c r="AE231" s="142"/>
      <c r="AF231" s="142"/>
      <c r="AG231" s="142"/>
      <c r="AH231" s="142"/>
      <c r="AI231" s="101"/>
      <c r="AJ231" s="101"/>
      <c r="AL231" s="164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99"/>
      <c r="BD231" s="99"/>
    </row>
    <row r="232" spans="1:56" ht="15.75" customHeight="1" x14ac:dyDescent="0.25">
      <c r="A232" s="101"/>
      <c r="B232" s="141"/>
      <c r="C232" s="142"/>
      <c r="D232" s="142"/>
      <c r="E232" s="142"/>
      <c r="F232" s="142"/>
      <c r="G232" s="101"/>
      <c r="H232" s="142"/>
      <c r="I232" s="142"/>
      <c r="J232" s="142"/>
      <c r="K232" s="142"/>
      <c r="L232" s="101"/>
      <c r="M232" s="142"/>
      <c r="N232" s="142"/>
      <c r="O232" s="142"/>
      <c r="P232" s="142"/>
      <c r="Q232" s="101"/>
      <c r="R232" s="101"/>
      <c r="S232" s="101"/>
      <c r="T232" s="141"/>
      <c r="U232" s="142"/>
      <c r="V232" s="142"/>
      <c r="W232" s="142"/>
      <c r="X232" s="142"/>
      <c r="Y232" s="101"/>
      <c r="Z232" s="142"/>
      <c r="AA232" s="142"/>
      <c r="AB232" s="142"/>
      <c r="AC232" s="142"/>
      <c r="AD232" s="101"/>
      <c r="AE232" s="142"/>
      <c r="AF232" s="142"/>
      <c r="AG232" s="142"/>
      <c r="AH232" s="142"/>
      <c r="AI232" s="101"/>
      <c r="AJ232" s="101"/>
      <c r="AL232" s="164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99"/>
      <c r="BD232" s="99"/>
    </row>
    <row r="233" spans="1:56" ht="15.75" customHeight="1" x14ac:dyDescent="0.25">
      <c r="A233" s="101"/>
      <c r="B233" s="141"/>
      <c r="C233" s="142"/>
      <c r="D233" s="142"/>
      <c r="E233" s="142"/>
      <c r="F233" s="142"/>
      <c r="G233" s="101"/>
      <c r="H233" s="142"/>
      <c r="I233" s="142"/>
      <c r="J233" s="142"/>
      <c r="K233" s="142"/>
      <c r="L233" s="101"/>
      <c r="M233" s="142"/>
      <c r="N233" s="142"/>
      <c r="O233" s="142"/>
      <c r="P233" s="142"/>
      <c r="Q233" s="101"/>
      <c r="R233" s="101"/>
      <c r="S233" s="101"/>
      <c r="T233" s="141"/>
      <c r="U233" s="142"/>
      <c r="V233" s="142"/>
      <c r="W233" s="142"/>
      <c r="X233" s="142"/>
      <c r="Y233" s="101"/>
      <c r="Z233" s="142"/>
      <c r="AA233" s="142"/>
      <c r="AB233" s="142"/>
      <c r="AC233" s="142"/>
      <c r="AD233" s="101"/>
      <c r="AE233" s="142"/>
      <c r="AF233" s="142"/>
      <c r="AG233" s="142"/>
      <c r="AH233" s="142"/>
      <c r="AI233" s="101"/>
      <c r="AJ233" s="101"/>
      <c r="AL233" s="164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99"/>
      <c r="BD233" s="99"/>
    </row>
    <row r="234" spans="1:56" ht="15.75" customHeight="1" x14ac:dyDescent="0.25">
      <c r="A234" s="101"/>
      <c r="B234" s="141"/>
      <c r="C234" s="142"/>
      <c r="D234" s="142"/>
      <c r="E234" s="142"/>
      <c r="F234" s="142"/>
      <c r="G234" s="101"/>
      <c r="H234" s="142"/>
      <c r="I234" s="142"/>
      <c r="J234" s="142"/>
      <c r="K234" s="142"/>
      <c r="L234" s="101"/>
      <c r="M234" s="142"/>
      <c r="N234" s="142"/>
      <c r="O234" s="142"/>
      <c r="P234" s="142"/>
      <c r="Q234" s="101"/>
      <c r="R234" s="101"/>
      <c r="S234" s="101"/>
      <c r="T234" s="141"/>
      <c r="U234" s="142"/>
      <c r="V234" s="142"/>
      <c r="W234" s="142"/>
      <c r="X234" s="142"/>
      <c r="Y234" s="101"/>
      <c r="Z234" s="142"/>
      <c r="AA234" s="142"/>
      <c r="AB234" s="142"/>
      <c r="AC234" s="142"/>
      <c r="AD234" s="101"/>
      <c r="AE234" s="142"/>
      <c r="AF234" s="142"/>
      <c r="AG234" s="142"/>
      <c r="AH234" s="142"/>
      <c r="AI234" s="101"/>
      <c r="AJ234" s="101"/>
      <c r="AL234" s="164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99"/>
      <c r="BD234" s="99"/>
    </row>
    <row r="235" spans="1:56" ht="15.75" customHeight="1" x14ac:dyDescent="0.25">
      <c r="A235" s="101"/>
      <c r="B235" s="141"/>
      <c r="C235" s="142"/>
      <c r="D235" s="142"/>
      <c r="E235" s="142"/>
      <c r="F235" s="142"/>
      <c r="G235" s="101"/>
      <c r="H235" s="142"/>
      <c r="I235" s="142"/>
      <c r="J235" s="142"/>
      <c r="K235" s="142"/>
      <c r="L235" s="101"/>
      <c r="M235" s="142"/>
      <c r="N235" s="142"/>
      <c r="O235" s="142"/>
      <c r="P235" s="142"/>
      <c r="Q235" s="101"/>
      <c r="R235" s="101"/>
      <c r="S235" s="101"/>
      <c r="T235" s="141"/>
      <c r="U235" s="142"/>
      <c r="V235" s="142"/>
      <c r="W235" s="142"/>
      <c r="X235" s="142"/>
      <c r="Y235" s="101"/>
      <c r="Z235" s="142"/>
      <c r="AA235" s="142"/>
      <c r="AB235" s="142"/>
      <c r="AC235" s="142"/>
      <c r="AD235" s="101"/>
      <c r="AE235" s="142"/>
      <c r="AF235" s="142"/>
      <c r="AG235" s="142"/>
      <c r="AH235" s="142"/>
      <c r="AI235" s="101"/>
      <c r="AJ235" s="101"/>
      <c r="AL235" s="164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99"/>
      <c r="BD235" s="99"/>
    </row>
    <row r="236" spans="1:56" ht="15.75" customHeight="1" x14ac:dyDescent="0.25">
      <c r="A236" s="101"/>
      <c r="B236" s="141"/>
      <c r="C236" s="142"/>
      <c r="D236" s="142"/>
      <c r="E236" s="142"/>
      <c r="F236" s="142"/>
      <c r="G236" s="101"/>
      <c r="H236" s="142"/>
      <c r="I236" s="142"/>
      <c r="J236" s="142"/>
      <c r="K236" s="142"/>
      <c r="L236" s="101"/>
      <c r="M236" s="142"/>
      <c r="N236" s="142"/>
      <c r="O236" s="142"/>
      <c r="P236" s="142"/>
      <c r="Q236" s="101"/>
      <c r="R236" s="101"/>
      <c r="S236" s="101"/>
      <c r="T236" s="141"/>
      <c r="U236" s="142"/>
      <c r="V236" s="142"/>
      <c r="W236" s="142"/>
      <c r="X236" s="142"/>
      <c r="Y236" s="101"/>
      <c r="Z236" s="142"/>
      <c r="AA236" s="142"/>
      <c r="AB236" s="142"/>
      <c r="AC236" s="142"/>
      <c r="AD236" s="101"/>
      <c r="AE236" s="142"/>
      <c r="AF236" s="142"/>
      <c r="AG236" s="142"/>
      <c r="AH236" s="142"/>
      <c r="AI236" s="101"/>
      <c r="AJ236" s="101"/>
      <c r="AL236" s="164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99"/>
      <c r="BD236" s="99"/>
    </row>
    <row r="237" spans="1:56" ht="15.75" customHeight="1" x14ac:dyDescent="0.2">
      <c r="A237" s="101"/>
      <c r="B237" s="141"/>
      <c r="C237" s="142"/>
      <c r="D237" s="142"/>
      <c r="E237" s="142"/>
      <c r="F237" s="142"/>
      <c r="G237" s="101"/>
      <c r="H237" s="142"/>
      <c r="I237" s="142"/>
      <c r="J237" s="142"/>
      <c r="K237" s="142"/>
      <c r="L237" s="101"/>
      <c r="M237" s="142"/>
      <c r="N237" s="142"/>
      <c r="O237" s="142"/>
      <c r="P237" s="142"/>
      <c r="Q237" s="101"/>
      <c r="R237" s="101"/>
      <c r="S237" s="101"/>
      <c r="T237" s="141"/>
      <c r="U237" s="142"/>
      <c r="V237" s="142"/>
      <c r="W237" s="142"/>
      <c r="X237" s="142"/>
      <c r="Y237" s="101"/>
      <c r="Z237" s="142"/>
      <c r="AA237" s="142"/>
      <c r="AB237" s="142"/>
      <c r="AC237" s="142"/>
      <c r="AD237" s="101"/>
      <c r="AE237" s="142"/>
      <c r="AF237" s="142"/>
      <c r="AG237" s="142"/>
      <c r="AH237" s="142"/>
      <c r="AI237" s="101"/>
      <c r="AJ237" s="101"/>
      <c r="AL237" s="95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</row>
    <row r="238" spans="1:56" ht="15.75" customHeight="1" x14ac:dyDescent="0.2">
      <c r="A238" s="101"/>
      <c r="B238" s="141"/>
      <c r="C238" s="142"/>
      <c r="D238" s="142"/>
      <c r="E238" s="142"/>
      <c r="F238" s="142"/>
      <c r="G238" s="101"/>
      <c r="H238" s="142"/>
      <c r="I238" s="142"/>
      <c r="J238" s="142"/>
      <c r="K238" s="142"/>
      <c r="L238" s="101"/>
      <c r="M238" s="142"/>
      <c r="N238" s="142"/>
      <c r="O238" s="142"/>
      <c r="P238" s="142"/>
      <c r="Q238" s="101"/>
      <c r="R238" s="101"/>
      <c r="S238" s="101"/>
      <c r="T238" s="141"/>
      <c r="U238" s="142"/>
      <c r="V238" s="142"/>
      <c r="W238" s="142"/>
      <c r="X238" s="142"/>
      <c r="Y238" s="101"/>
      <c r="Z238" s="142"/>
      <c r="AA238" s="142"/>
      <c r="AB238" s="142"/>
      <c r="AC238" s="142"/>
      <c r="AD238" s="101"/>
      <c r="AE238" s="142"/>
      <c r="AF238" s="142"/>
      <c r="AG238" s="142"/>
      <c r="AH238" s="142"/>
      <c r="AI238" s="101"/>
      <c r="AJ238" s="101"/>
      <c r="AL238" s="95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</row>
    <row r="239" spans="1:56" ht="15.75" customHeight="1" x14ac:dyDescent="0.2">
      <c r="A239" s="101"/>
      <c r="B239" s="141"/>
      <c r="C239" s="142"/>
      <c r="D239" s="142"/>
      <c r="E239" s="142"/>
      <c r="F239" s="142"/>
      <c r="G239" s="101"/>
      <c r="H239" s="142"/>
      <c r="I239" s="142"/>
      <c r="J239" s="142"/>
      <c r="K239" s="142"/>
      <c r="L239" s="101"/>
      <c r="M239" s="142"/>
      <c r="N239" s="142"/>
      <c r="O239" s="142"/>
      <c r="P239" s="142"/>
      <c r="Q239" s="101"/>
      <c r="R239" s="101"/>
      <c r="S239" s="101"/>
      <c r="T239" s="141"/>
      <c r="U239" s="142"/>
      <c r="V239" s="142"/>
      <c r="W239" s="142"/>
      <c r="X239" s="142"/>
      <c r="Y239" s="101"/>
      <c r="Z239" s="142"/>
      <c r="AA239" s="142"/>
      <c r="AB239" s="142"/>
      <c r="AC239" s="142"/>
      <c r="AD239" s="101"/>
      <c r="AE239" s="142"/>
      <c r="AF239" s="142"/>
      <c r="AG239" s="142"/>
      <c r="AH239" s="142"/>
      <c r="AI239" s="101"/>
      <c r="AJ239" s="101"/>
      <c r="AL239" s="95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</row>
    <row r="240" spans="1:56" ht="15.75" customHeight="1" x14ac:dyDescent="0.2">
      <c r="A240" s="101"/>
      <c r="B240" s="141"/>
      <c r="C240" s="142"/>
      <c r="D240" s="142"/>
      <c r="E240" s="142"/>
      <c r="F240" s="142"/>
      <c r="G240" s="101"/>
      <c r="H240" s="142"/>
      <c r="I240" s="142"/>
      <c r="J240" s="142"/>
      <c r="K240" s="142"/>
      <c r="L240" s="101"/>
      <c r="M240" s="142"/>
      <c r="N240" s="142"/>
      <c r="O240" s="142"/>
      <c r="P240" s="142"/>
      <c r="Q240" s="101"/>
      <c r="R240" s="101"/>
      <c r="S240" s="101"/>
      <c r="T240" s="141"/>
      <c r="U240" s="142"/>
      <c r="V240" s="142"/>
      <c r="W240" s="142"/>
      <c r="X240" s="142"/>
      <c r="Y240" s="101"/>
      <c r="Z240" s="142"/>
      <c r="AA240" s="142"/>
      <c r="AB240" s="142"/>
      <c r="AC240" s="142"/>
      <c r="AD240" s="101"/>
      <c r="AE240" s="142"/>
      <c r="AF240" s="142"/>
      <c r="AG240" s="142"/>
      <c r="AH240" s="142"/>
      <c r="AI240" s="101"/>
      <c r="AJ240" s="101"/>
      <c r="AL240" s="95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</row>
    <row r="241" spans="1:54" ht="15.75" customHeight="1" x14ac:dyDescent="0.2">
      <c r="A241" s="101"/>
      <c r="B241" s="141"/>
      <c r="C241" s="142"/>
      <c r="D241" s="142"/>
      <c r="E241" s="142"/>
      <c r="F241" s="142"/>
      <c r="G241" s="101"/>
      <c r="H241" s="142"/>
      <c r="I241" s="142"/>
      <c r="J241" s="142"/>
      <c r="K241" s="142"/>
      <c r="L241" s="101"/>
      <c r="M241" s="142"/>
      <c r="N241" s="142"/>
      <c r="O241" s="142"/>
      <c r="P241" s="142"/>
      <c r="Q241" s="101"/>
      <c r="R241" s="101"/>
      <c r="S241" s="101"/>
      <c r="T241" s="141"/>
      <c r="U241" s="142"/>
      <c r="V241" s="142"/>
      <c r="W241" s="142"/>
      <c r="X241" s="142"/>
      <c r="Y241" s="101"/>
      <c r="Z241" s="142"/>
      <c r="AA241" s="142"/>
      <c r="AB241" s="142"/>
      <c r="AC241" s="142"/>
      <c r="AD241" s="101"/>
      <c r="AE241" s="142"/>
      <c r="AF241" s="142"/>
      <c r="AG241" s="142"/>
      <c r="AH241" s="142"/>
      <c r="AI241" s="101"/>
      <c r="AJ241" s="101"/>
      <c r="AL241" s="95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</row>
    <row r="242" spans="1:54" ht="15.75" customHeight="1" x14ac:dyDescent="0.2">
      <c r="A242" s="101"/>
      <c r="B242" s="141"/>
      <c r="C242" s="142"/>
      <c r="D242" s="142"/>
      <c r="E242" s="142"/>
      <c r="F242" s="142"/>
      <c r="G242" s="101"/>
      <c r="H242" s="142"/>
      <c r="I242" s="142"/>
      <c r="J242" s="142"/>
      <c r="K242" s="142"/>
      <c r="L242" s="101"/>
      <c r="M242" s="142"/>
      <c r="N242" s="142"/>
      <c r="O242" s="142"/>
      <c r="P242" s="142"/>
      <c r="Q242" s="101"/>
      <c r="R242" s="101"/>
      <c r="S242" s="101"/>
      <c r="T242" s="141"/>
      <c r="U242" s="142"/>
      <c r="V242" s="142"/>
      <c r="W242" s="142"/>
      <c r="X242" s="142"/>
      <c r="Y242" s="101"/>
      <c r="Z242" s="142"/>
      <c r="AA242" s="142"/>
      <c r="AB242" s="142"/>
      <c r="AC242" s="142"/>
      <c r="AD242" s="101"/>
      <c r="AE242" s="142"/>
      <c r="AF242" s="142"/>
      <c r="AG242" s="142"/>
      <c r="AH242" s="142"/>
      <c r="AI242" s="101"/>
      <c r="AJ242" s="101"/>
      <c r="AL242" s="95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</row>
    <row r="243" spans="1:54" ht="15.75" customHeight="1" x14ac:dyDescent="0.2">
      <c r="A243" s="101"/>
      <c r="B243" s="141"/>
      <c r="C243" s="142"/>
      <c r="D243" s="142"/>
      <c r="E243" s="142"/>
      <c r="F243" s="142"/>
      <c r="G243" s="101"/>
      <c r="H243" s="142"/>
      <c r="I243" s="142"/>
      <c r="J243" s="142"/>
      <c r="K243" s="142"/>
      <c r="L243" s="101"/>
      <c r="M243" s="142"/>
      <c r="N243" s="142"/>
      <c r="O243" s="142"/>
      <c r="P243" s="142"/>
      <c r="Q243" s="101"/>
      <c r="R243" s="101"/>
      <c r="S243" s="101"/>
      <c r="T243" s="141"/>
      <c r="U243" s="142"/>
      <c r="V243" s="142"/>
      <c r="W243" s="142"/>
      <c r="X243" s="142"/>
      <c r="Y243" s="101"/>
      <c r="Z243" s="142"/>
      <c r="AA243" s="142"/>
      <c r="AB243" s="142"/>
      <c r="AC243" s="142"/>
      <c r="AD243" s="101"/>
      <c r="AE243" s="142"/>
      <c r="AF243" s="142"/>
      <c r="AG243" s="142"/>
      <c r="AH243" s="142"/>
      <c r="AI243" s="101"/>
      <c r="AJ243" s="101"/>
      <c r="AL243" s="95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</row>
    <row r="244" spans="1:54" ht="15.75" customHeight="1" x14ac:dyDescent="0.2">
      <c r="A244" s="101"/>
      <c r="B244" s="141"/>
      <c r="C244" s="142"/>
      <c r="D244" s="142"/>
      <c r="E244" s="142"/>
      <c r="F244" s="142"/>
      <c r="G244" s="101"/>
      <c r="H244" s="142"/>
      <c r="I244" s="142"/>
      <c r="J244" s="142"/>
      <c r="K244" s="142"/>
      <c r="L244" s="101"/>
      <c r="M244" s="142"/>
      <c r="N244" s="142"/>
      <c r="O244" s="142"/>
      <c r="P244" s="142"/>
      <c r="Q244" s="101"/>
      <c r="R244" s="101"/>
      <c r="S244" s="101"/>
      <c r="T244" s="141"/>
      <c r="U244" s="142"/>
      <c r="V244" s="142"/>
      <c r="W244" s="142"/>
      <c r="X244" s="142"/>
      <c r="Y244" s="101"/>
      <c r="Z244" s="142"/>
      <c r="AA244" s="142"/>
      <c r="AB244" s="142"/>
      <c r="AC244" s="142"/>
      <c r="AD244" s="101"/>
      <c r="AE244" s="142"/>
      <c r="AF244" s="142"/>
      <c r="AG244" s="142"/>
      <c r="AH244" s="142"/>
      <c r="AI244" s="101"/>
      <c r="AJ244" s="101"/>
      <c r="AL244" s="95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</row>
    <row r="245" spans="1:54" ht="15.75" customHeight="1" x14ac:dyDescent="0.2">
      <c r="A245" s="101"/>
      <c r="B245" s="141"/>
      <c r="C245" s="142"/>
      <c r="D245" s="142"/>
      <c r="E245" s="142"/>
      <c r="F245" s="142"/>
      <c r="G245" s="101"/>
      <c r="H245" s="142"/>
      <c r="I245" s="142"/>
      <c r="J245" s="142"/>
      <c r="K245" s="142"/>
      <c r="L245" s="101"/>
      <c r="M245" s="142"/>
      <c r="N245" s="142"/>
      <c r="O245" s="142"/>
      <c r="P245" s="142"/>
      <c r="Q245" s="101"/>
      <c r="R245" s="101"/>
      <c r="S245" s="101"/>
      <c r="T245" s="141"/>
      <c r="U245" s="142"/>
      <c r="V245" s="142"/>
      <c r="W245" s="142"/>
      <c r="X245" s="142"/>
      <c r="Y245" s="101"/>
      <c r="Z245" s="142"/>
      <c r="AA245" s="142"/>
      <c r="AB245" s="142"/>
      <c r="AC245" s="142"/>
      <c r="AD245" s="101"/>
      <c r="AE245" s="142"/>
      <c r="AF245" s="142"/>
      <c r="AG245" s="142"/>
      <c r="AH245" s="142"/>
      <c r="AI245" s="101"/>
      <c r="AJ245" s="101"/>
      <c r="AL245" s="95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</row>
    <row r="246" spans="1:54" ht="15.75" customHeight="1" x14ac:dyDescent="0.2">
      <c r="A246" s="101"/>
      <c r="B246" s="141"/>
      <c r="C246" s="142"/>
      <c r="D246" s="142"/>
      <c r="E246" s="142"/>
      <c r="F246" s="142"/>
      <c r="G246" s="101"/>
      <c r="H246" s="142"/>
      <c r="I246" s="142"/>
      <c r="J246" s="142"/>
      <c r="K246" s="142"/>
      <c r="L246" s="101"/>
      <c r="M246" s="142"/>
      <c r="N246" s="142"/>
      <c r="O246" s="142"/>
      <c r="P246" s="142"/>
      <c r="Q246" s="101"/>
      <c r="R246" s="101"/>
      <c r="S246" s="101"/>
      <c r="T246" s="141"/>
      <c r="U246" s="142"/>
      <c r="V246" s="142"/>
      <c r="W246" s="142"/>
      <c r="X246" s="142"/>
      <c r="Y246" s="101"/>
      <c r="Z246" s="142"/>
      <c r="AA246" s="142"/>
      <c r="AB246" s="142"/>
      <c r="AC246" s="142"/>
      <c r="AD246" s="101"/>
      <c r="AE246" s="142"/>
      <c r="AF246" s="142"/>
      <c r="AG246" s="142"/>
      <c r="AH246" s="142"/>
      <c r="AI246" s="101"/>
      <c r="AJ246" s="101"/>
      <c r="AL246" s="95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</row>
    <row r="247" spans="1:54" ht="15.75" customHeight="1" x14ac:dyDescent="0.2">
      <c r="A247" s="101"/>
      <c r="B247" s="141"/>
      <c r="C247" s="142"/>
      <c r="D247" s="142"/>
      <c r="E247" s="142"/>
      <c r="F247" s="142"/>
      <c r="G247" s="101"/>
      <c r="H247" s="142"/>
      <c r="I247" s="142"/>
      <c r="J247" s="142"/>
      <c r="K247" s="142"/>
      <c r="L247" s="101"/>
      <c r="M247" s="142"/>
      <c r="N247" s="142"/>
      <c r="O247" s="142"/>
      <c r="P247" s="142"/>
      <c r="Q247" s="101"/>
      <c r="R247" s="101"/>
      <c r="S247" s="101"/>
      <c r="T247" s="141"/>
      <c r="U247" s="142"/>
      <c r="V247" s="142"/>
      <c r="W247" s="142"/>
      <c r="X247" s="142"/>
      <c r="Y247" s="101"/>
      <c r="Z247" s="142"/>
      <c r="AA247" s="142"/>
      <c r="AB247" s="142"/>
      <c r="AC247" s="142"/>
      <c r="AD247" s="101"/>
      <c r="AE247" s="142"/>
      <c r="AF247" s="142"/>
      <c r="AG247" s="142"/>
      <c r="AH247" s="142"/>
      <c r="AI247" s="101"/>
      <c r="AJ247" s="101"/>
      <c r="AL247" s="95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</row>
    <row r="248" spans="1:54" ht="15.75" customHeight="1" x14ac:dyDescent="0.2">
      <c r="A248" s="101"/>
      <c r="B248" s="141"/>
      <c r="C248" s="142"/>
      <c r="D248" s="142"/>
      <c r="E248" s="142"/>
      <c r="F248" s="142"/>
      <c r="G248" s="101"/>
      <c r="H248" s="142"/>
      <c r="I248" s="142"/>
      <c r="J248" s="142"/>
      <c r="K248" s="142"/>
      <c r="L248" s="101"/>
      <c r="M248" s="142"/>
      <c r="N248" s="142"/>
      <c r="O248" s="142"/>
      <c r="P248" s="142"/>
      <c r="Q248" s="101"/>
      <c r="R248" s="101"/>
      <c r="S248" s="101"/>
      <c r="T248" s="141"/>
      <c r="U248" s="142"/>
      <c r="V248" s="142"/>
      <c r="W248" s="142"/>
      <c r="X248" s="142"/>
      <c r="Y248" s="101"/>
      <c r="Z248" s="142"/>
      <c r="AA248" s="142"/>
      <c r="AB248" s="142"/>
      <c r="AC248" s="142"/>
      <c r="AD248" s="101"/>
      <c r="AE248" s="142"/>
      <c r="AF248" s="142"/>
      <c r="AG248" s="142"/>
      <c r="AH248" s="142"/>
      <c r="AI248" s="101"/>
      <c r="AJ248" s="101"/>
      <c r="AL248" s="95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</row>
    <row r="249" spans="1:54" ht="15.75" customHeight="1" x14ac:dyDescent="0.2">
      <c r="A249" s="101"/>
      <c r="B249" s="141"/>
      <c r="C249" s="142"/>
      <c r="D249" s="142"/>
      <c r="E249" s="142"/>
      <c r="F249" s="142"/>
      <c r="G249" s="101"/>
      <c r="H249" s="142"/>
      <c r="I249" s="142"/>
      <c r="J249" s="142"/>
      <c r="K249" s="142"/>
      <c r="L249" s="101"/>
      <c r="M249" s="142"/>
      <c r="N249" s="142"/>
      <c r="O249" s="142"/>
      <c r="P249" s="142"/>
      <c r="Q249" s="101"/>
      <c r="R249" s="101"/>
      <c r="S249" s="101"/>
      <c r="T249" s="141"/>
      <c r="U249" s="142"/>
      <c r="V249" s="142"/>
      <c r="W249" s="142"/>
      <c r="X249" s="142"/>
      <c r="Y249" s="101"/>
      <c r="Z249" s="142"/>
      <c r="AA249" s="142"/>
      <c r="AB249" s="142"/>
      <c r="AC249" s="142"/>
      <c r="AD249" s="101"/>
      <c r="AE249" s="142"/>
      <c r="AF249" s="142"/>
      <c r="AG249" s="142"/>
      <c r="AH249" s="142"/>
      <c r="AI249" s="101"/>
      <c r="AJ249" s="101"/>
      <c r="AL249" s="95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</row>
    <row r="250" spans="1:54" ht="15.75" customHeight="1" x14ac:dyDescent="0.2">
      <c r="A250" s="101"/>
      <c r="B250" s="141"/>
      <c r="C250" s="142"/>
      <c r="D250" s="142"/>
      <c r="E250" s="142"/>
      <c r="F250" s="142"/>
      <c r="G250" s="101"/>
      <c r="H250" s="142"/>
      <c r="I250" s="142"/>
      <c r="J250" s="142"/>
      <c r="K250" s="142"/>
      <c r="L250" s="101"/>
      <c r="M250" s="142"/>
      <c r="N250" s="142"/>
      <c r="O250" s="142"/>
      <c r="P250" s="142"/>
      <c r="Q250" s="101"/>
      <c r="R250" s="101"/>
      <c r="S250" s="101"/>
      <c r="T250" s="141"/>
      <c r="U250" s="142"/>
      <c r="V250" s="142"/>
      <c r="W250" s="142"/>
      <c r="X250" s="142"/>
      <c r="Y250" s="101"/>
      <c r="Z250" s="142"/>
      <c r="AA250" s="142"/>
      <c r="AB250" s="142"/>
      <c r="AC250" s="142"/>
      <c r="AD250" s="101"/>
      <c r="AE250" s="142"/>
      <c r="AF250" s="142"/>
      <c r="AG250" s="142"/>
      <c r="AH250" s="142"/>
      <c r="AI250" s="101"/>
      <c r="AJ250" s="101"/>
      <c r="AL250" s="95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</row>
    <row r="251" spans="1:54" ht="15.75" customHeight="1" x14ac:dyDescent="0.2">
      <c r="A251" s="101"/>
      <c r="B251" s="141"/>
      <c r="C251" s="142"/>
      <c r="D251" s="142"/>
      <c r="E251" s="142"/>
      <c r="F251" s="142"/>
      <c r="G251" s="101"/>
      <c r="H251" s="142"/>
      <c r="I251" s="142"/>
      <c r="J251" s="142"/>
      <c r="K251" s="142"/>
      <c r="L251" s="101"/>
      <c r="M251" s="142"/>
      <c r="N251" s="142"/>
      <c r="O251" s="142"/>
      <c r="P251" s="142"/>
      <c r="Q251" s="101"/>
      <c r="R251" s="101"/>
      <c r="S251" s="101"/>
      <c r="T251" s="141"/>
      <c r="U251" s="142"/>
      <c r="V251" s="142"/>
      <c r="W251" s="142"/>
      <c r="X251" s="142"/>
      <c r="Y251" s="101"/>
      <c r="Z251" s="142"/>
      <c r="AA251" s="142"/>
      <c r="AB251" s="142"/>
      <c r="AC251" s="142"/>
      <c r="AD251" s="101"/>
      <c r="AE251" s="142"/>
      <c r="AF251" s="142"/>
      <c r="AG251" s="142"/>
      <c r="AH251" s="142"/>
      <c r="AI251" s="101"/>
      <c r="AJ251" s="101"/>
      <c r="AL251" s="95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</row>
    <row r="252" spans="1:54" ht="15.75" customHeight="1" x14ac:dyDescent="0.2">
      <c r="A252" s="101"/>
      <c r="B252" s="141"/>
      <c r="C252" s="142"/>
      <c r="D252" s="142"/>
      <c r="E252" s="142"/>
      <c r="F252" s="142"/>
      <c r="G252" s="101"/>
      <c r="H252" s="142"/>
      <c r="I252" s="142"/>
      <c r="J252" s="142"/>
      <c r="K252" s="142"/>
      <c r="L252" s="101"/>
      <c r="M252" s="142"/>
      <c r="N252" s="142"/>
      <c r="O252" s="142"/>
      <c r="P252" s="142"/>
      <c r="Q252" s="101"/>
      <c r="R252" s="101"/>
      <c r="S252" s="101"/>
      <c r="T252" s="141"/>
      <c r="U252" s="142"/>
      <c r="V252" s="142"/>
      <c r="W252" s="142"/>
      <c r="X252" s="142"/>
      <c r="Y252" s="101"/>
      <c r="Z252" s="142"/>
      <c r="AA252" s="142"/>
      <c r="AB252" s="142"/>
      <c r="AC252" s="142"/>
      <c r="AD252" s="101"/>
      <c r="AE252" s="142"/>
      <c r="AF252" s="142"/>
      <c r="AG252" s="142"/>
      <c r="AH252" s="142"/>
      <c r="AI252" s="101"/>
      <c r="AJ252" s="101"/>
      <c r="AL252" s="95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</row>
    <row r="253" spans="1:54" ht="15.75" customHeight="1" x14ac:dyDescent="0.2">
      <c r="A253" s="101"/>
      <c r="B253" s="141"/>
      <c r="C253" s="142"/>
      <c r="D253" s="142"/>
      <c r="E253" s="142"/>
      <c r="F253" s="142"/>
      <c r="G253" s="101"/>
      <c r="H253" s="142"/>
      <c r="I253" s="142"/>
      <c r="J253" s="142"/>
      <c r="K253" s="142"/>
      <c r="L253" s="101"/>
      <c r="M253" s="142"/>
      <c r="N253" s="142"/>
      <c r="O253" s="142"/>
      <c r="P253" s="142"/>
      <c r="Q253" s="101"/>
      <c r="R253" s="101"/>
      <c r="S253" s="101"/>
      <c r="T253" s="141"/>
      <c r="U253" s="142"/>
      <c r="V253" s="142"/>
      <c r="W253" s="142"/>
      <c r="X253" s="142"/>
      <c r="Y253" s="101"/>
      <c r="Z253" s="142"/>
      <c r="AA253" s="142"/>
      <c r="AB253" s="142"/>
      <c r="AC253" s="142"/>
      <c r="AD253" s="101"/>
      <c r="AE253" s="142"/>
      <c r="AF253" s="142"/>
      <c r="AG253" s="142"/>
      <c r="AH253" s="142"/>
      <c r="AI253" s="101"/>
      <c r="AJ253" s="101"/>
      <c r="AL253" s="95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</row>
    <row r="254" spans="1:54" ht="15.75" customHeight="1" x14ac:dyDescent="0.2">
      <c r="A254" s="101"/>
      <c r="B254" s="141"/>
      <c r="C254" s="142"/>
      <c r="D254" s="142"/>
      <c r="E254" s="142"/>
      <c r="F254" s="142"/>
      <c r="G254" s="101"/>
      <c r="H254" s="142"/>
      <c r="I254" s="142"/>
      <c r="J254" s="142"/>
      <c r="K254" s="142"/>
      <c r="L254" s="101"/>
      <c r="M254" s="142"/>
      <c r="N254" s="142"/>
      <c r="O254" s="142"/>
      <c r="P254" s="142"/>
      <c r="Q254" s="101"/>
      <c r="R254" s="101"/>
      <c r="S254" s="101"/>
      <c r="T254" s="141"/>
      <c r="U254" s="142"/>
      <c r="V254" s="142"/>
      <c r="W254" s="142"/>
      <c r="X254" s="142"/>
      <c r="Y254" s="101"/>
      <c r="Z254" s="142"/>
      <c r="AA254" s="142"/>
      <c r="AB254" s="142"/>
      <c r="AC254" s="142"/>
      <c r="AD254" s="101"/>
      <c r="AE254" s="142"/>
      <c r="AF254" s="142"/>
      <c r="AG254" s="142"/>
      <c r="AH254" s="142"/>
      <c r="AI254" s="101"/>
      <c r="AJ254" s="101"/>
      <c r="AL254" s="95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</row>
    <row r="255" spans="1:54" ht="15.75" customHeight="1" x14ac:dyDescent="0.2">
      <c r="A255" s="101"/>
      <c r="B255" s="141"/>
      <c r="C255" s="142"/>
      <c r="D255" s="142"/>
      <c r="E255" s="142"/>
      <c r="F255" s="142"/>
      <c r="G255" s="101"/>
      <c r="H255" s="142"/>
      <c r="I255" s="142"/>
      <c r="J255" s="142"/>
      <c r="K255" s="142"/>
      <c r="L255" s="101"/>
      <c r="M255" s="142"/>
      <c r="N255" s="142"/>
      <c r="O255" s="142"/>
      <c r="P255" s="142"/>
      <c r="Q255" s="101"/>
      <c r="R255" s="101"/>
      <c r="S255" s="101"/>
      <c r="T255" s="141"/>
      <c r="U255" s="142"/>
      <c r="V255" s="142"/>
      <c r="W255" s="142"/>
      <c r="X255" s="142"/>
      <c r="Y255" s="101"/>
      <c r="Z255" s="142"/>
      <c r="AA255" s="142"/>
      <c r="AB255" s="142"/>
      <c r="AC255" s="142"/>
      <c r="AD255" s="101"/>
      <c r="AE255" s="142"/>
      <c r="AF255" s="142"/>
      <c r="AG255" s="142"/>
      <c r="AH255" s="142"/>
      <c r="AI255" s="101"/>
      <c r="AJ255" s="101"/>
      <c r="AL255" s="95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</row>
    <row r="256" spans="1:54" ht="15.75" customHeight="1" x14ac:dyDescent="0.2">
      <c r="A256" s="101"/>
      <c r="B256" s="141"/>
      <c r="C256" s="142"/>
      <c r="D256" s="142"/>
      <c r="E256" s="142"/>
      <c r="F256" s="142"/>
      <c r="G256" s="101"/>
      <c r="H256" s="142"/>
      <c r="I256" s="142"/>
      <c r="J256" s="142"/>
      <c r="K256" s="142"/>
      <c r="L256" s="101"/>
      <c r="M256" s="142"/>
      <c r="N256" s="142"/>
      <c r="O256" s="142"/>
      <c r="P256" s="142"/>
      <c r="Q256" s="101"/>
      <c r="R256" s="101"/>
      <c r="S256" s="101"/>
      <c r="T256" s="141"/>
      <c r="U256" s="142"/>
      <c r="V256" s="142"/>
      <c r="W256" s="142"/>
      <c r="X256" s="142"/>
      <c r="Y256" s="101"/>
      <c r="Z256" s="142"/>
      <c r="AA256" s="142"/>
      <c r="AB256" s="142"/>
      <c r="AC256" s="142"/>
      <c r="AD256" s="101"/>
      <c r="AE256" s="142"/>
      <c r="AF256" s="142"/>
      <c r="AG256" s="142"/>
      <c r="AH256" s="142"/>
      <c r="AI256" s="101"/>
      <c r="AJ256" s="101"/>
      <c r="AL256" s="95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</row>
    <row r="257" spans="1:38" ht="15.75" customHeight="1" x14ac:dyDescent="0.2">
      <c r="A257" s="101"/>
      <c r="B257" s="141"/>
      <c r="C257" s="142"/>
      <c r="D257" s="142"/>
      <c r="E257" s="142"/>
      <c r="F257" s="142"/>
      <c r="G257" s="101"/>
      <c r="H257" s="142"/>
      <c r="I257" s="142"/>
      <c r="J257" s="142"/>
      <c r="K257" s="142"/>
      <c r="L257" s="101"/>
      <c r="M257" s="142"/>
      <c r="N257" s="142"/>
      <c r="O257" s="142"/>
      <c r="P257" s="142"/>
      <c r="Q257" s="101"/>
      <c r="R257" s="101"/>
      <c r="S257" s="101"/>
      <c r="AL257" s="166"/>
    </row>
    <row r="258" spans="1:38" ht="15.75" customHeight="1" x14ac:dyDescent="0.2">
      <c r="A258" s="101"/>
      <c r="B258" s="141"/>
      <c r="C258" s="142"/>
      <c r="D258" s="142"/>
      <c r="E258" s="142"/>
      <c r="F258" s="142"/>
      <c r="G258" s="101"/>
      <c r="H258" s="142"/>
      <c r="I258" s="142"/>
      <c r="J258" s="142"/>
      <c r="K258" s="142"/>
      <c r="L258" s="101"/>
      <c r="M258" s="142"/>
      <c r="N258" s="142"/>
      <c r="O258" s="142"/>
      <c r="P258" s="142"/>
      <c r="Q258" s="101"/>
      <c r="R258" s="101"/>
      <c r="S258" s="101"/>
      <c r="AL258" s="166"/>
    </row>
    <row r="259" spans="1:38" ht="15.75" customHeight="1" x14ac:dyDescent="0.2">
      <c r="A259" s="101"/>
      <c r="B259" s="141"/>
      <c r="C259" s="142"/>
      <c r="D259" s="142"/>
      <c r="E259" s="142"/>
      <c r="F259" s="142"/>
      <c r="G259" s="101"/>
      <c r="H259" s="142"/>
      <c r="I259" s="142"/>
      <c r="J259" s="142"/>
      <c r="K259" s="142"/>
      <c r="L259" s="101"/>
      <c r="M259" s="142"/>
      <c r="N259" s="142"/>
      <c r="O259" s="142"/>
      <c r="P259" s="142"/>
      <c r="Q259" s="101"/>
      <c r="R259" s="101"/>
      <c r="S259" s="101"/>
      <c r="AL259" s="166"/>
    </row>
    <row r="260" spans="1:38" ht="15.75" customHeight="1" x14ac:dyDescent="0.2">
      <c r="A260" s="101"/>
      <c r="B260" s="141"/>
      <c r="C260" s="142"/>
      <c r="D260" s="142"/>
      <c r="E260" s="142"/>
      <c r="F260" s="142"/>
      <c r="G260" s="101"/>
      <c r="H260" s="142"/>
      <c r="I260" s="142"/>
      <c r="J260" s="142"/>
      <c r="K260" s="142"/>
      <c r="L260" s="101"/>
      <c r="M260" s="142"/>
      <c r="N260" s="142"/>
      <c r="O260" s="142"/>
      <c r="P260" s="142"/>
      <c r="Q260" s="101"/>
      <c r="R260" s="101"/>
      <c r="S260" s="101"/>
      <c r="AL260" s="166"/>
    </row>
    <row r="261" spans="1:38" ht="15.75" customHeight="1" x14ac:dyDescent="0.2">
      <c r="A261" s="101"/>
      <c r="B261" s="141"/>
      <c r="C261" s="142"/>
      <c r="D261" s="142"/>
      <c r="E261" s="142"/>
      <c r="F261" s="142"/>
      <c r="G261" s="101"/>
      <c r="H261" s="142"/>
      <c r="I261" s="142"/>
      <c r="J261" s="142"/>
      <c r="K261" s="142"/>
      <c r="L261" s="101"/>
      <c r="M261" s="142"/>
      <c r="N261" s="142"/>
      <c r="O261" s="142"/>
      <c r="P261" s="142"/>
      <c r="Q261" s="101"/>
      <c r="R261" s="101"/>
      <c r="S261" s="101"/>
      <c r="AL261" s="166"/>
    </row>
    <row r="262" spans="1:38" ht="15.75" customHeight="1" x14ac:dyDescent="0.2">
      <c r="A262" s="101"/>
      <c r="B262" s="141"/>
      <c r="C262" s="142"/>
      <c r="D262" s="142"/>
      <c r="E262" s="142"/>
      <c r="F262" s="142"/>
      <c r="G262" s="101"/>
      <c r="H262" s="142"/>
      <c r="I262" s="142"/>
      <c r="J262" s="142"/>
      <c r="K262" s="142"/>
      <c r="L262" s="101"/>
      <c r="M262" s="142"/>
      <c r="N262" s="142"/>
      <c r="O262" s="142"/>
      <c r="P262" s="142"/>
      <c r="Q262" s="101"/>
      <c r="R262" s="101"/>
      <c r="S262" s="101"/>
      <c r="AL262" s="166"/>
    </row>
    <row r="263" spans="1:38" ht="15.75" customHeight="1" x14ac:dyDescent="0.2">
      <c r="A263" s="101"/>
      <c r="B263" s="141"/>
      <c r="C263" s="142"/>
      <c r="D263" s="142"/>
      <c r="E263" s="142"/>
      <c r="F263" s="142"/>
      <c r="G263" s="101"/>
      <c r="H263" s="142"/>
      <c r="I263" s="142"/>
      <c r="J263" s="142"/>
      <c r="K263" s="142"/>
      <c r="L263" s="101"/>
      <c r="M263" s="142"/>
      <c r="N263" s="142"/>
      <c r="O263" s="142"/>
      <c r="P263" s="142"/>
      <c r="Q263" s="101"/>
      <c r="R263" s="101"/>
      <c r="S263" s="101"/>
      <c r="AL263" s="166"/>
    </row>
    <row r="264" spans="1:38" ht="15.75" customHeight="1" x14ac:dyDescent="0.2">
      <c r="A264" s="101"/>
      <c r="B264" s="141"/>
      <c r="C264" s="142"/>
      <c r="D264" s="142"/>
      <c r="E264" s="142"/>
      <c r="F264" s="142"/>
      <c r="G264" s="101"/>
      <c r="H264" s="142"/>
      <c r="I264" s="142"/>
      <c r="J264" s="142"/>
      <c r="K264" s="142"/>
      <c r="L264" s="101"/>
      <c r="M264" s="142"/>
      <c r="N264" s="142"/>
      <c r="O264" s="142"/>
      <c r="P264" s="142"/>
      <c r="Q264" s="101"/>
      <c r="R264" s="101"/>
      <c r="S264" s="101"/>
      <c r="AL264" s="166"/>
    </row>
    <row r="265" spans="1:38" ht="15.75" customHeight="1" x14ac:dyDescent="0.2">
      <c r="A265" s="101"/>
      <c r="B265" s="141"/>
      <c r="C265" s="142"/>
      <c r="D265" s="142"/>
      <c r="E265" s="142"/>
      <c r="F265" s="142"/>
      <c r="G265" s="101"/>
      <c r="H265" s="142"/>
      <c r="I265" s="142"/>
      <c r="J265" s="142"/>
      <c r="K265" s="142"/>
      <c r="L265" s="101"/>
      <c r="M265" s="142"/>
      <c r="N265" s="142"/>
      <c r="O265" s="142"/>
      <c r="P265" s="142"/>
      <c r="Q265" s="101"/>
      <c r="R265" s="101"/>
      <c r="S265" s="101"/>
      <c r="AL265" s="166"/>
    </row>
    <row r="266" spans="1:38" ht="15.75" customHeight="1" x14ac:dyDescent="0.2">
      <c r="A266" s="101"/>
      <c r="B266" s="141"/>
      <c r="C266" s="142"/>
      <c r="D266" s="142"/>
      <c r="E266" s="142"/>
      <c r="F266" s="142"/>
      <c r="G266" s="101"/>
      <c r="H266" s="142"/>
      <c r="I266" s="142"/>
      <c r="J266" s="142"/>
      <c r="K266" s="142"/>
      <c r="L266" s="101"/>
      <c r="M266" s="142"/>
      <c r="N266" s="142"/>
      <c r="O266" s="142"/>
      <c r="P266" s="142"/>
      <c r="Q266" s="101"/>
      <c r="R266" s="101"/>
      <c r="S266" s="101"/>
      <c r="AL266" s="166"/>
    </row>
    <row r="267" spans="1:38" ht="15.75" customHeight="1" x14ac:dyDescent="0.2">
      <c r="A267" s="101"/>
      <c r="B267" s="141"/>
      <c r="C267" s="142"/>
      <c r="D267" s="142"/>
      <c r="E267" s="142"/>
      <c r="F267" s="142"/>
      <c r="G267" s="101"/>
      <c r="H267" s="142"/>
      <c r="I267" s="142"/>
      <c r="J267" s="142"/>
      <c r="K267" s="142"/>
      <c r="L267" s="101"/>
      <c r="M267" s="142"/>
      <c r="N267" s="142"/>
      <c r="O267" s="142"/>
      <c r="P267" s="142"/>
      <c r="Q267" s="101"/>
      <c r="R267" s="101"/>
      <c r="S267" s="101"/>
      <c r="AL267" s="166"/>
    </row>
    <row r="268" spans="1:38" ht="15.75" customHeight="1" x14ac:dyDescent="0.2">
      <c r="A268" s="101"/>
      <c r="B268" s="141"/>
      <c r="C268" s="142"/>
      <c r="D268" s="142"/>
      <c r="E268" s="142"/>
      <c r="F268" s="142"/>
      <c r="G268" s="101"/>
      <c r="H268" s="142"/>
      <c r="I268" s="142"/>
      <c r="J268" s="142"/>
      <c r="K268" s="142"/>
      <c r="L268" s="101"/>
      <c r="M268" s="142"/>
      <c r="N268" s="142"/>
      <c r="O268" s="142"/>
      <c r="P268" s="142"/>
      <c r="Q268" s="101"/>
      <c r="R268" s="101"/>
      <c r="S268" s="101"/>
      <c r="AL268" s="166"/>
    </row>
    <row r="269" spans="1:38" ht="15.75" customHeight="1" x14ac:dyDescent="0.2">
      <c r="A269" s="101"/>
      <c r="B269" s="141"/>
      <c r="C269" s="142"/>
      <c r="D269" s="142"/>
      <c r="E269" s="142"/>
      <c r="F269" s="142"/>
      <c r="G269" s="101"/>
      <c r="H269" s="142"/>
      <c r="I269" s="142"/>
      <c r="J269" s="142"/>
      <c r="K269" s="142"/>
      <c r="L269" s="101"/>
      <c r="M269" s="142"/>
      <c r="N269" s="142"/>
      <c r="O269" s="142"/>
      <c r="P269" s="142"/>
      <c r="Q269" s="101"/>
      <c r="R269" s="101"/>
      <c r="S269" s="101"/>
      <c r="AL269" s="166"/>
    </row>
    <row r="270" spans="1:38" ht="15.75" customHeight="1" x14ac:dyDescent="0.2">
      <c r="A270" s="101"/>
      <c r="B270" s="141"/>
      <c r="C270" s="142"/>
      <c r="D270" s="142"/>
      <c r="E270" s="142"/>
      <c r="F270" s="142"/>
      <c r="G270" s="101"/>
      <c r="H270" s="142"/>
      <c r="I270" s="142"/>
      <c r="J270" s="142"/>
      <c r="K270" s="142"/>
      <c r="L270" s="101"/>
      <c r="M270" s="142"/>
      <c r="N270" s="142"/>
      <c r="O270" s="142"/>
      <c r="P270" s="142"/>
      <c r="Q270" s="101"/>
      <c r="R270" s="101"/>
      <c r="S270" s="101"/>
      <c r="AL270" s="166"/>
    </row>
    <row r="271" spans="1:38" ht="15.75" customHeight="1" x14ac:dyDescent="0.2">
      <c r="A271" s="101"/>
      <c r="B271" s="141"/>
      <c r="C271" s="142"/>
      <c r="D271" s="142"/>
      <c r="E271" s="142"/>
      <c r="F271" s="142"/>
      <c r="G271" s="101"/>
      <c r="H271" s="142"/>
      <c r="I271" s="142"/>
      <c r="J271" s="142"/>
      <c r="K271" s="142"/>
      <c r="L271" s="101"/>
      <c r="M271" s="142"/>
      <c r="N271" s="142"/>
      <c r="O271" s="142"/>
      <c r="P271" s="142"/>
      <c r="Q271" s="101"/>
      <c r="R271" s="101"/>
      <c r="S271" s="101"/>
      <c r="AL271" s="166"/>
    </row>
    <row r="272" spans="1:38" ht="15.75" customHeight="1" x14ac:dyDescent="0.2">
      <c r="A272" s="101"/>
      <c r="B272" s="141"/>
      <c r="C272" s="142"/>
      <c r="D272" s="142"/>
      <c r="E272" s="142"/>
      <c r="F272" s="142"/>
      <c r="G272" s="101"/>
      <c r="H272" s="142"/>
      <c r="I272" s="142"/>
      <c r="J272" s="142"/>
      <c r="K272" s="142"/>
      <c r="L272" s="101"/>
      <c r="M272" s="142"/>
      <c r="N272" s="142"/>
      <c r="O272" s="142"/>
      <c r="P272" s="142"/>
      <c r="Q272" s="101"/>
      <c r="R272" s="101"/>
      <c r="S272" s="101"/>
      <c r="AL272" s="166"/>
    </row>
    <row r="273" spans="1:38" ht="15.75" customHeight="1" x14ac:dyDescent="0.2">
      <c r="A273" s="101"/>
      <c r="B273" s="141"/>
      <c r="C273" s="142"/>
      <c r="D273" s="142"/>
      <c r="E273" s="142"/>
      <c r="F273" s="142"/>
      <c r="G273" s="101"/>
      <c r="H273" s="142"/>
      <c r="I273" s="142"/>
      <c r="J273" s="142"/>
      <c r="K273" s="142"/>
      <c r="L273" s="101"/>
      <c r="M273" s="142"/>
      <c r="N273" s="142"/>
      <c r="O273" s="142"/>
      <c r="P273" s="142"/>
      <c r="Q273" s="101"/>
      <c r="R273" s="101"/>
      <c r="S273" s="101"/>
      <c r="AL273" s="166"/>
    </row>
    <row r="274" spans="1:38" ht="15.75" customHeight="1" x14ac:dyDescent="0.2">
      <c r="A274" s="101"/>
      <c r="B274" s="141"/>
      <c r="C274" s="142"/>
      <c r="D274" s="142"/>
      <c r="E274" s="142"/>
      <c r="F274" s="142"/>
      <c r="G274" s="101"/>
      <c r="H274" s="142"/>
      <c r="I274" s="142"/>
      <c r="J274" s="142"/>
      <c r="K274" s="142"/>
      <c r="L274" s="101"/>
      <c r="M274" s="142"/>
      <c r="N274" s="142"/>
      <c r="O274" s="142"/>
      <c r="P274" s="142"/>
      <c r="Q274" s="101"/>
      <c r="R274" s="101"/>
      <c r="S274" s="101"/>
      <c r="AL274" s="166"/>
    </row>
    <row r="275" spans="1:38" ht="15.75" customHeight="1" x14ac:dyDescent="0.2">
      <c r="A275" s="101"/>
      <c r="B275" s="141"/>
      <c r="C275" s="142"/>
      <c r="D275" s="142"/>
      <c r="E275" s="142"/>
      <c r="F275" s="142"/>
      <c r="G275" s="101"/>
      <c r="H275" s="142"/>
      <c r="I275" s="142"/>
      <c r="J275" s="142"/>
      <c r="K275" s="142"/>
      <c r="L275" s="101"/>
      <c r="M275" s="142"/>
      <c r="N275" s="142"/>
      <c r="O275" s="142"/>
      <c r="P275" s="142"/>
      <c r="Q275" s="101"/>
      <c r="R275" s="101"/>
      <c r="S275" s="101"/>
      <c r="AL275" s="166"/>
    </row>
    <row r="276" spans="1:38" ht="15.75" customHeight="1" x14ac:dyDescent="0.2">
      <c r="A276" s="101"/>
      <c r="B276" s="141"/>
      <c r="C276" s="142"/>
      <c r="D276" s="142"/>
      <c r="E276" s="142"/>
      <c r="F276" s="142"/>
      <c r="G276" s="101"/>
      <c r="H276" s="142"/>
      <c r="I276" s="142"/>
      <c r="J276" s="142"/>
      <c r="K276" s="142"/>
      <c r="L276" s="101"/>
      <c r="M276" s="142"/>
      <c r="N276" s="142"/>
      <c r="O276" s="142"/>
      <c r="P276" s="142"/>
      <c r="Q276" s="101"/>
      <c r="R276" s="101"/>
      <c r="S276" s="101"/>
      <c r="AL276" s="166"/>
    </row>
    <row r="277" spans="1:38" ht="15.75" customHeight="1" x14ac:dyDescent="0.2">
      <c r="A277" s="101"/>
      <c r="B277" s="141"/>
      <c r="C277" s="142"/>
      <c r="D277" s="142"/>
      <c r="E277" s="142"/>
      <c r="F277" s="142"/>
      <c r="G277" s="101"/>
      <c r="H277" s="142"/>
      <c r="I277" s="142"/>
      <c r="J277" s="142"/>
      <c r="K277" s="142"/>
      <c r="L277" s="101"/>
      <c r="M277" s="142"/>
      <c r="N277" s="142"/>
      <c r="O277" s="142"/>
      <c r="P277" s="142"/>
      <c r="Q277" s="101"/>
      <c r="R277" s="101"/>
      <c r="S277" s="101"/>
      <c r="AL277" s="166"/>
    </row>
    <row r="278" spans="1:38" ht="15.75" customHeight="1" x14ac:dyDescent="0.2">
      <c r="A278" s="101"/>
      <c r="B278" s="141"/>
      <c r="C278" s="142"/>
      <c r="D278" s="142"/>
      <c r="E278" s="142"/>
      <c r="F278" s="142"/>
      <c r="G278" s="101"/>
      <c r="H278" s="142"/>
      <c r="I278" s="142"/>
      <c r="J278" s="142"/>
      <c r="K278" s="142"/>
      <c r="L278" s="101"/>
      <c r="M278" s="142"/>
      <c r="N278" s="142"/>
      <c r="O278" s="142"/>
      <c r="P278" s="142"/>
      <c r="Q278" s="101"/>
      <c r="R278" s="101"/>
      <c r="S278" s="101"/>
      <c r="AL278" s="166"/>
    </row>
    <row r="279" spans="1:38" ht="15.75" customHeight="1" x14ac:dyDescent="0.2">
      <c r="A279" s="101"/>
      <c r="B279" s="141"/>
      <c r="C279" s="142"/>
      <c r="D279" s="142"/>
      <c r="E279" s="142"/>
      <c r="F279" s="142"/>
      <c r="G279" s="101"/>
      <c r="H279" s="142"/>
      <c r="I279" s="142"/>
      <c r="J279" s="142"/>
      <c r="K279" s="142"/>
      <c r="L279" s="101"/>
      <c r="M279" s="142"/>
      <c r="N279" s="142"/>
      <c r="O279" s="142"/>
      <c r="P279" s="142"/>
      <c r="Q279" s="101"/>
      <c r="R279" s="101"/>
      <c r="S279" s="101"/>
      <c r="AL279" s="166"/>
    </row>
    <row r="280" spans="1:38" ht="15.75" customHeight="1" x14ac:dyDescent="0.2">
      <c r="A280" s="101"/>
      <c r="B280" s="141"/>
      <c r="C280" s="142"/>
      <c r="D280" s="142"/>
      <c r="E280" s="142"/>
      <c r="F280" s="142"/>
      <c r="G280" s="101"/>
      <c r="H280" s="142"/>
      <c r="I280" s="142"/>
      <c r="J280" s="142"/>
      <c r="K280" s="142"/>
      <c r="L280" s="101"/>
      <c r="M280" s="142"/>
      <c r="N280" s="142"/>
      <c r="O280" s="142"/>
      <c r="P280" s="142"/>
      <c r="Q280" s="101"/>
      <c r="R280" s="101"/>
      <c r="S280" s="101"/>
      <c r="AL280" s="166"/>
    </row>
    <row r="281" spans="1:38" ht="15.75" customHeight="1" x14ac:dyDescent="0.2">
      <c r="A281" s="101"/>
      <c r="B281" s="141"/>
      <c r="C281" s="142"/>
      <c r="D281" s="142"/>
      <c r="E281" s="142"/>
      <c r="F281" s="142"/>
      <c r="G281" s="101"/>
      <c r="H281" s="142"/>
      <c r="I281" s="142"/>
      <c r="J281" s="142"/>
      <c r="K281" s="142"/>
      <c r="L281" s="101"/>
      <c r="M281" s="142"/>
      <c r="N281" s="142"/>
      <c r="O281" s="142"/>
      <c r="P281" s="142"/>
      <c r="Q281" s="101"/>
      <c r="R281" s="101"/>
      <c r="S281" s="101"/>
    </row>
    <row r="282" spans="1:38" ht="15.75" customHeight="1" x14ac:dyDescent="0.2">
      <c r="A282" s="101"/>
      <c r="B282" s="141"/>
      <c r="C282" s="142"/>
      <c r="D282" s="142"/>
      <c r="E282" s="142"/>
      <c r="F282" s="142"/>
      <c r="G282" s="101"/>
      <c r="H282" s="142"/>
      <c r="I282" s="142"/>
      <c r="J282" s="142"/>
      <c r="K282" s="142"/>
      <c r="L282" s="101"/>
      <c r="M282" s="142"/>
      <c r="N282" s="142"/>
      <c r="O282" s="142"/>
      <c r="P282" s="142"/>
      <c r="Q282" s="101"/>
      <c r="R282" s="101"/>
      <c r="S282" s="101"/>
    </row>
    <row r="283" spans="1:38" ht="15.75" customHeight="1" x14ac:dyDescent="0.2">
      <c r="A283" s="101"/>
      <c r="B283" s="141"/>
      <c r="C283" s="142"/>
      <c r="D283" s="142"/>
      <c r="E283" s="142"/>
      <c r="F283" s="142"/>
      <c r="G283" s="101"/>
      <c r="H283" s="142"/>
      <c r="I283" s="142"/>
      <c r="J283" s="142"/>
      <c r="K283" s="142"/>
      <c r="L283" s="101"/>
      <c r="M283" s="142"/>
      <c r="N283" s="142"/>
      <c r="O283" s="142"/>
      <c r="P283" s="142"/>
      <c r="Q283" s="101"/>
      <c r="R283" s="101"/>
      <c r="S283" s="101"/>
    </row>
    <row r="284" spans="1:38" ht="15.75" customHeight="1" x14ac:dyDescent="0.2">
      <c r="A284" s="101"/>
      <c r="B284" s="141"/>
      <c r="C284" s="142"/>
      <c r="D284" s="142"/>
      <c r="E284" s="142"/>
      <c r="F284" s="142"/>
      <c r="G284" s="101"/>
      <c r="H284" s="142"/>
      <c r="I284" s="142"/>
      <c r="J284" s="142"/>
      <c r="K284" s="142"/>
      <c r="L284" s="101"/>
      <c r="M284" s="142"/>
      <c r="N284" s="142"/>
      <c r="O284" s="142"/>
      <c r="P284" s="142"/>
      <c r="Q284" s="101"/>
      <c r="R284" s="101"/>
      <c r="S284" s="101"/>
    </row>
    <row r="285" spans="1:38" ht="15.75" customHeight="1" x14ac:dyDescent="0.2">
      <c r="A285" s="101"/>
      <c r="B285" s="141"/>
      <c r="C285" s="142"/>
      <c r="D285" s="142"/>
      <c r="E285" s="142"/>
      <c r="F285" s="142"/>
      <c r="G285" s="101"/>
      <c r="H285" s="142"/>
      <c r="I285" s="142"/>
      <c r="J285" s="142"/>
      <c r="K285" s="142"/>
      <c r="L285" s="101"/>
      <c r="M285" s="142"/>
      <c r="N285" s="142"/>
      <c r="O285" s="142"/>
      <c r="P285" s="142"/>
      <c r="Q285" s="101"/>
      <c r="R285" s="101"/>
      <c r="S285" s="101"/>
    </row>
    <row r="286" spans="1:38" ht="15.75" customHeight="1" x14ac:dyDescent="0.2">
      <c r="A286" s="101"/>
      <c r="B286" s="141"/>
      <c r="C286" s="142"/>
      <c r="D286" s="142"/>
      <c r="E286" s="142"/>
      <c r="F286" s="142"/>
      <c r="G286" s="101"/>
      <c r="H286" s="142"/>
      <c r="I286" s="142"/>
      <c r="J286" s="142"/>
      <c r="K286" s="142"/>
      <c r="L286" s="101"/>
      <c r="M286" s="142"/>
      <c r="N286" s="142"/>
      <c r="O286" s="142"/>
      <c r="P286" s="142"/>
      <c r="Q286" s="101"/>
      <c r="R286" s="101"/>
      <c r="S286" s="101"/>
    </row>
    <row r="287" spans="1:38" ht="15.75" customHeight="1" x14ac:dyDescent="0.2">
      <c r="A287" s="101"/>
      <c r="B287" s="141"/>
      <c r="C287" s="142"/>
      <c r="D287" s="142"/>
      <c r="E287" s="142"/>
      <c r="F287" s="142"/>
      <c r="G287" s="101"/>
      <c r="H287" s="142"/>
      <c r="I287" s="142"/>
      <c r="J287" s="142"/>
      <c r="K287" s="142"/>
      <c r="L287" s="101"/>
      <c r="M287" s="142"/>
      <c r="N287" s="142"/>
      <c r="O287" s="142"/>
      <c r="P287" s="142"/>
      <c r="Q287" s="101"/>
      <c r="R287" s="101"/>
      <c r="S287" s="101"/>
    </row>
    <row r="288" spans="1:38" ht="15.75" customHeight="1" x14ac:dyDescent="0.2">
      <c r="A288" s="101"/>
      <c r="B288" s="141"/>
      <c r="C288" s="142"/>
      <c r="D288" s="142"/>
      <c r="E288" s="142"/>
      <c r="F288" s="142"/>
      <c r="G288" s="101"/>
      <c r="H288" s="142"/>
      <c r="I288" s="142"/>
      <c r="J288" s="142"/>
      <c r="K288" s="142"/>
      <c r="L288" s="101"/>
      <c r="M288" s="142"/>
      <c r="N288" s="142"/>
      <c r="O288" s="142"/>
      <c r="P288" s="142"/>
      <c r="Q288" s="101"/>
      <c r="R288" s="101"/>
      <c r="S288" s="101"/>
    </row>
    <row r="289" spans="1:19" ht="15.75" customHeight="1" x14ac:dyDescent="0.2">
      <c r="A289" s="101"/>
      <c r="B289" s="141"/>
      <c r="C289" s="142"/>
      <c r="D289" s="142"/>
      <c r="E289" s="142"/>
      <c r="F289" s="142"/>
      <c r="G289" s="101"/>
      <c r="H289" s="142"/>
      <c r="I289" s="142"/>
      <c r="J289" s="142"/>
      <c r="K289" s="142"/>
      <c r="L289" s="101"/>
      <c r="M289" s="142"/>
      <c r="N289" s="142"/>
      <c r="O289" s="142"/>
      <c r="P289" s="142"/>
      <c r="Q289" s="101"/>
      <c r="R289" s="101"/>
      <c r="S289" s="101"/>
    </row>
    <row r="290" spans="1:19" ht="15.75" customHeight="1" x14ac:dyDescent="0.2">
      <c r="A290" s="101"/>
      <c r="B290" s="141"/>
      <c r="C290" s="142"/>
      <c r="D290" s="142"/>
      <c r="E290" s="142"/>
      <c r="F290" s="142"/>
      <c r="G290" s="101"/>
      <c r="H290" s="142"/>
      <c r="I290" s="142"/>
      <c r="J290" s="142"/>
      <c r="K290" s="142"/>
      <c r="L290" s="101"/>
      <c r="M290" s="142"/>
      <c r="N290" s="142"/>
      <c r="O290" s="142"/>
      <c r="P290" s="142"/>
      <c r="Q290" s="101"/>
      <c r="R290" s="101"/>
      <c r="S290" s="101"/>
    </row>
    <row r="291" spans="1:19" ht="15.75" customHeight="1" x14ac:dyDescent="0.2">
      <c r="A291" s="101"/>
      <c r="B291" s="141"/>
      <c r="C291" s="142"/>
      <c r="D291" s="142"/>
      <c r="E291" s="142"/>
      <c r="F291" s="142"/>
      <c r="G291" s="101"/>
      <c r="H291" s="142"/>
      <c r="I291" s="142"/>
      <c r="J291" s="142"/>
      <c r="K291" s="142"/>
      <c r="L291" s="101"/>
      <c r="M291" s="142"/>
      <c r="N291" s="142"/>
      <c r="O291" s="142"/>
      <c r="P291" s="142"/>
      <c r="Q291" s="101"/>
      <c r="R291" s="101"/>
      <c r="S291" s="101"/>
    </row>
    <row r="292" spans="1:19" ht="15.75" customHeight="1" x14ac:dyDescent="0.2">
      <c r="A292" s="101"/>
      <c r="B292" s="141"/>
      <c r="C292" s="142"/>
      <c r="D292" s="142"/>
      <c r="E292" s="142"/>
      <c r="F292" s="142"/>
      <c r="G292" s="101"/>
      <c r="H292" s="142"/>
      <c r="I292" s="142"/>
      <c r="J292" s="142"/>
      <c r="K292" s="142"/>
      <c r="L292" s="101"/>
      <c r="M292" s="142"/>
      <c r="N292" s="142"/>
      <c r="O292" s="142"/>
      <c r="P292" s="142"/>
      <c r="Q292" s="101"/>
      <c r="R292" s="101"/>
      <c r="S292" s="101"/>
    </row>
    <row r="293" spans="1:19" ht="15.75" customHeight="1" x14ac:dyDescent="0.2">
      <c r="A293" s="101"/>
      <c r="B293" s="141"/>
      <c r="C293" s="142"/>
      <c r="D293" s="142"/>
      <c r="E293" s="142"/>
      <c r="F293" s="142"/>
      <c r="G293" s="101"/>
      <c r="H293" s="142"/>
      <c r="I293" s="142"/>
      <c r="J293" s="142"/>
      <c r="K293" s="142"/>
      <c r="L293" s="101"/>
      <c r="M293" s="142"/>
      <c r="N293" s="142"/>
      <c r="O293" s="142"/>
      <c r="P293" s="142"/>
      <c r="Q293" s="101"/>
      <c r="R293" s="101"/>
      <c r="S293" s="101"/>
    </row>
    <row r="294" spans="1:19" ht="15.75" customHeight="1" x14ac:dyDescent="0.2">
      <c r="A294" s="101"/>
      <c r="B294" s="141"/>
      <c r="C294" s="142"/>
      <c r="D294" s="142"/>
      <c r="E294" s="142"/>
      <c r="F294" s="142"/>
      <c r="G294" s="101"/>
      <c r="H294" s="142"/>
      <c r="I294" s="142"/>
      <c r="J294" s="142"/>
      <c r="K294" s="142"/>
      <c r="L294" s="101"/>
      <c r="M294" s="142"/>
      <c r="N294" s="142"/>
      <c r="O294" s="142"/>
      <c r="P294" s="142"/>
      <c r="Q294" s="101"/>
      <c r="R294" s="101"/>
      <c r="S294" s="101"/>
    </row>
    <row r="295" spans="1:19" ht="15.75" customHeight="1" x14ac:dyDescent="0.2">
      <c r="A295" s="101"/>
      <c r="B295" s="141"/>
      <c r="C295" s="142"/>
      <c r="D295" s="142"/>
      <c r="E295" s="142"/>
      <c r="F295" s="142"/>
      <c r="G295" s="101"/>
      <c r="H295" s="142"/>
      <c r="I295" s="142"/>
      <c r="J295" s="142"/>
      <c r="K295" s="142"/>
      <c r="L295" s="101"/>
      <c r="M295" s="142"/>
      <c r="N295" s="142"/>
      <c r="O295" s="142"/>
      <c r="P295" s="142"/>
      <c r="Q295" s="101"/>
      <c r="R295" s="101"/>
      <c r="S295" s="101"/>
    </row>
    <row r="296" spans="1:19" ht="15.75" customHeight="1" x14ac:dyDescent="0.2">
      <c r="A296" s="101"/>
      <c r="B296" s="141"/>
      <c r="C296" s="142"/>
      <c r="D296" s="142"/>
      <c r="E296" s="142"/>
      <c r="F296" s="142"/>
      <c r="G296" s="101"/>
      <c r="H296" s="142"/>
      <c r="I296" s="142"/>
      <c r="J296" s="142"/>
      <c r="K296" s="142"/>
      <c r="L296" s="101"/>
      <c r="M296" s="142"/>
      <c r="N296" s="142"/>
      <c r="O296" s="142"/>
      <c r="P296" s="142"/>
      <c r="Q296" s="101"/>
      <c r="R296" s="101"/>
      <c r="S296" s="101"/>
    </row>
    <row r="297" spans="1:19" ht="15.75" customHeight="1" x14ac:dyDescent="0.2">
      <c r="A297" s="101"/>
      <c r="B297" s="141"/>
      <c r="C297" s="142"/>
      <c r="D297" s="142"/>
      <c r="E297" s="142"/>
      <c r="F297" s="142"/>
      <c r="G297" s="101"/>
      <c r="H297" s="142"/>
      <c r="I297" s="142"/>
      <c r="J297" s="142"/>
      <c r="K297" s="142"/>
      <c r="L297" s="101"/>
      <c r="M297" s="142"/>
      <c r="N297" s="142"/>
      <c r="O297" s="142"/>
      <c r="P297" s="142"/>
      <c r="Q297" s="101"/>
      <c r="R297" s="101"/>
      <c r="S297" s="101"/>
    </row>
    <row r="298" spans="1:19" ht="15.75" customHeight="1" x14ac:dyDescent="0.2">
      <c r="A298" s="101"/>
      <c r="B298" s="141"/>
      <c r="C298" s="142"/>
      <c r="D298" s="142"/>
      <c r="E298" s="142"/>
      <c r="F298" s="142"/>
      <c r="G298" s="101"/>
      <c r="H298" s="142"/>
      <c r="I298" s="142"/>
      <c r="J298" s="142"/>
      <c r="K298" s="142"/>
      <c r="L298" s="101"/>
      <c r="M298" s="142"/>
      <c r="N298" s="142"/>
      <c r="O298" s="142"/>
      <c r="P298" s="142"/>
      <c r="Q298" s="101"/>
      <c r="R298" s="101"/>
      <c r="S298" s="101"/>
    </row>
    <row r="299" spans="1:19" ht="15.75" customHeight="1" x14ac:dyDescent="0.2">
      <c r="A299" s="101"/>
      <c r="B299" s="141"/>
      <c r="C299" s="142"/>
      <c r="D299" s="142"/>
      <c r="E299" s="142"/>
      <c r="F299" s="142"/>
      <c r="G299" s="101"/>
      <c r="H299" s="142"/>
      <c r="I299" s="142"/>
      <c r="J299" s="142"/>
      <c r="K299" s="142"/>
      <c r="L299" s="101"/>
      <c r="M299" s="142"/>
      <c r="N299" s="142"/>
      <c r="O299" s="142"/>
      <c r="P299" s="142"/>
      <c r="Q299" s="101"/>
      <c r="R299" s="101"/>
      <c r="S299" s="101"/>
    </row>
    <row r="300" spans="1:19" ht="15.75" customHeight="1" x14ac:dyDescent="0.2">
      <c r="A300" s="101"/>
      <c r="B300" s="141"/>
      <c r="C300" s="142"/>
      <c r="D300" s="142"/>
      <c r="E300" s="142"/>
      <c r="F300" s="142"/>
      <c r="G300" s="101"/>
      <c r="H300" s="142"/>
      <c r="I300" s="142"/>
      <c r="J300" s="142"/>
      <c r="K300" s="142"/>
      <c r="L300" s="101"/>
      <c r="M300" s="142"/>
      <c r="N300" s="142"/>
      <c r="O300" s="142"/>
      <c r="P300" s="142"/>
      <c r="Q300" s="101"/>
      <c r="R300" s="101"/>
      <c r="S300" s="101"/>
    </row>
    <row r="301" spans="1:19" ht="15.75" customHeight="1" x14ac:dyDescent="0.2">
      <c r="A301" s="101"/>
      <c r="B301" s="141"/>
      <c r="C301" s="142"/>
      <c r="D301" s="142"/>
      <c r="E301" s="142"/>
      <c r="F301" s="142"/>
      <c r="G301" s="101"/>
      <c r="H301" s="142"/>
      <c r="I301" s="142"/>
      <c r="J301" s="142"/>
      <c r="K301" s="142"/>
      <c r="L301" s="101"/>
      <c r="M301" s="142"/>
      <c r="N301" s="142"/>
      <c r="O301" s="142"/>
      <c r="P301" s="142"/>
      <c r="Q301" s="101"/>
      <c r="R301" s="101"/>
      <c r="S301" s="101"/>
    </row>
    <row r="302" spans="1:19" ht="15.75" customHeight="1" x14ac:dyDescent="0.2">
      <c r="A302" s="101"/>
      <c r="B302" s="141"/>
      <c r="C302" s="142"/>
      <c r="D302" s="142"/>
      <c r="E302" s="142"/>
      <c r="F302" s="142"/>
      <c r="G302" s="101"/>
      <c r="H302" s="142"/>
      <c r="I302" s="142"/>
      <c r="J302" s="142"/>
      <c r="K302" s="142"/>
      <c r="L302" s="101"/>
      <c r="M302" s="142"/>
      <c r="N302" s="142"/>
      <c r="O302" s="142"/>
      <c r="P302" s="142"/>
      <c r="Q302" s="101"/>
      <c r="R302" s="101"/>
      <c r="S302" s="101"/>
    </row>
    <row r="303" spans="1:19" ht="15.75" customHeight="1" x14ac:dyDescent="0.2">
      <c r="A303" s="101"/>
      <c r="B303" s="141"/>
      <c r="C303" s="142"/>
      <c r="D303" s="142"/>
      <c r="E303" s="142"/>
      <c r="F303" s="142"/>
      <c r="G303" s="101"/>
      <c r="H303" s="142"/>
      <c r="I303" s="142"/>
      <c r="J303" s="142"/>
      <c r="K303" s="142"/>
      <c r="L303" s="101"/>
      <c r="M303" s="142"/>
      <c r="N303" s="142"/>
      <c r="O303" s="142"/>
      <c r="P303" s="142"/>
      <c r="Q303" s="101"/>
      <c r="R303" s="101"/>
      <c r="S303" s="101"/>
    </row>
    <row r="304" spans="1:19" ht="15.75" customHeight="1" x14ac:dyDescent="0.2">
      <c r="A304" s="101"/>
      <c r="B304" s="141"/>
      <c r="C304" s="142"/>
      <c r="D304" s="142"/>
      <c r="E304" s="142"/>
      <c r="F304" s="142"/>
      <c r="G304" s="101"/>
      <c r="H304" s="142"/>
      <c r="I304" s="142"/>
      <c r="J304" s="142"/>
      <c r="K304" s="142"/>
      <c r="L304" s="101"/>
      <c r="M304" s="142"/>
      <c r="N304" s="142"/>
      <c r="O304" s="142"/>
      <c r="P304" s="142"/>
      <c r="Q304" s="101"/>
      <c r="R304" s="101"/>
      <c r="S304" s="101"/>
    </row>
    <row r="305" spans="1:19" ht="15.75" customHeight="1" x14ac:dyDescent="0.2">
      <c r="A305" s="101"/>
      <c r="B305" s="141"/>
      <c r="C305" s="142"/>
      <c r="D305" s="142"/>
      <c r="E305" s="142"/>
      <c r="F305" s="142"/>
      <c r="G305" s="101"/>
      <c r="H305" s="142"/>
      <c r="I305" s="142"/>
      <c r="J305" s="142"/>
      <c r="K305" s="142"/>
      <c r="L305" s="101"/>
      <c r="M305" s="142"/>
      <c r="N305" s="142"/>
      <c r="O305" s="142"/>
      <c r="P305" s="142"/>
      <c r="Q305" s="101"/>
      <c r="R305" s="101"/>
      <c r="S305" s="101"/>
    </row>
    <row r="306" spans="1:19" ht="15.75" customHeight="1" x14ac:dyDescent="0.2">
      <c r="A306" s="101"/>
      <c r="B306" s="141"/>
      <c r="C306" s="142"/>
      <c r="D306" s="142"/>
      <c r="E306" s="142"/>
      <c r="F306" s="142"/>
      <c r="G306" s="101"/>
      <c r="H306" s="142"/>
      <c r="I306" s="142"/>
      <c r="J306" s="142"/>
      <c r="K306" s="142"/>
      <c r="L306" s="101"/>
      <c r="M306" s="142"/>
      <c r="N306" s="142"/>
      <c r="O306" s="142"/>
      <c r="P306" s="142"/>
      <c r="Q306" s="101"/>
      <c r="R306" s="101"/>
      <c r="S306" s="101"/>
    </row>
    <row r="307" spans="1:19" ht="15.75" customHeight="1" x14ac:dyDescent="0.2">
      <c r="A307" s="101"/>
      <c r="B307" s="141"/>
      <c r="C307" s="142"/>
      <c r="D307" s="142"/>
      <c r="E307" s="142"/>
      <c r="F307" s="142"/>
      <c r="G307" s="101"/>
      <c r="H307" s="142"/>
      <c r="I307" s="142"/>
      <c r="J307" s="142"/>
      <c r="K307" s="142"/>
      <c r="L307" s="101"/>
      <c r="M307" s="142"/>
      <c r="N307" s="142"/>
      <c r="O307" s="142"/>
      <c r="P307" s="142"/>
      <c r="Q307" s="101"/>
      <c r="R307" s="101"/>
      <c r="S307" s="101"/>
    </row>
    <row r="308" spans="1:19" ht="15.75" customHeight="1" x14ac:dyDescent="0.2">
      <c r="A308" s="101"/>
      <c r="B308" s="141"/>
      <c r="C308" s="142"/>
      <c r="D308" s="142"/>
      <c r="E308" s="142"/>
      <c r="F308" s="142"/>
      <c r="G308" s="101"/>
      <c r="H308" s="142"/>
      <c r="I308" s="142"/>
      <c r="J308" s="142"/>
      <c r="K308" s="142"/>
      <c r="L308" s="101"/>
      <c r="M308" s="142"/>
      <c r="N308" s="142"/>
      <c r="O308" s="142"/>
      <c r="P308" s="142"/>
      <c r="Q308" s="101"/>
      <c r="R308" s="101"/>
      <c r="S308" s="101"/>
    </row>
    <row r="309" spans="1:19" ht="15.75" customHeight="1" x14ac:dyDescent="0.2">
      <c r="A309" s="101"/>
      <c r="B309" s="141"/>
      <c r="C309" s="142"/>
      <c r="D309" s="142"/>
      <c r="E309" s="142"/>
      <c r="F309" s="142"/>
      <c r="G309" s="101"/>
      <c r="H309" s="142"/>
      <c r="I309" s="142"/>
      <c r="J309" s="142"/>
      <c r="K309" s="142"/>
      <c r="L309" s="101"/>
      <c r="M309" s="142"/>
      <c r="N309" s="142"/>
      <c r="O309" s="142"/>
      <c r="P309" s="142"/>
      <c r="Q309" s="101"/>
      <c r="R309" s="101"/>
      <c r="S309" s="101"/>
    </row>
    <row r="310" spans="1:19" ht="15.75" customHeight="1" x14ac:dyDescent="0.2">
      <c r="A310" s="101"/>
      <c r="B310" s="141"/>
      <c r="C310" s="142"/>
      <c r="D310" s="142"/>
      <c r="E310" s="142"/>
      <c r="F310" s="142"/>
      <c r="G310" s="101"/>
      <c r="H310" s="142"/>
      <c r="I310" s="142"/>
      <c r="J310" s="142"/>
      <c r="K310" s="142"/>
      <c r="L310" s="101"/>
      <c r="M310" s="142"/>
      <c r="N310" s="142"/>
      <c r="O310" s="142"/>
      <c r="P310" s="142"/>
      <c r="Q310" s="101"/>
      <c r="R310" s="101"/>
      <c r="S310" s="101"/>
    </row>
    <row r="311" spans="1:19" ht="15.75" customHeight="1" x14ac:dyDescent="0.2">
      <c r="A311" s="101"/>
      <c r="B311" s="141"/>
      <c r="C311" s="142"/>
      <c r="D311" s="142"/>
      <c r="E311" s="142"/>
      <c r="F311" s="142"/>
      <c r="G311" s="101"/>
      <c r="H311" s="142"/>
      <c r="I311" s="142"/>
      <c r="J311" s="142"/>
      <c r="K311" s="142"/>
      <c r="L311" s="101"/>
      <c r="M311" s="142"/>
      <c r="N311" s="142"/>
      <c r="O311" s="142"/>
      <c r="P311" s="142"/>
      <c r="Q311" s="101"/>
      <c r="R311" s="101"/>
      <c r="S311" s="101"/>
    </row>
    <row r="312" spans="1:19" ht="15.75" customHeight="1" x14ac:dyDescent="0.2">
      <c r="A312" s="101"/>
      <c r="B312" s="141"/>
      <c r="C312" s="142"/>
      <c r="D312" s="142"/>
      <c r="E312" s="142"/>
      <c r="F312" s="142"/>
      <c r="G312" s="101"/>
      <c r="H312" s="142"/>
      <c r="I312" s="142"/>
      <c r="J312" s="142"/>
      <c r="K312" s="142"/>
      <c r="L312" s="101"/>
      <c r="M312" s="142"/>
      <c r="N312" s="142"/>
      <c r="O312" s="142"/>
      <c r="P312" s="142"/>
      <c r="Q312" s="101"/>
      <c r="R312" s="101"/>
      <c r="S312" s="101"/>
    </row>
    <row r="313" spans="1:19" ht="15.75" customHeight="1" x14ac:dyDescent="0.2">
      <c r="A313" s="101"/>
      <c r="B313" s="141"/>
      <c r="C313" s="142"/>
      <c r="D313" s="142"/>
      <c r="E313" s="142"/>
      <c r="F313" s="142"/>
      <c r="G313" s="101"/>
      <c r="H313" s="142"/>
      <c r="I313" s="142"/>
      <c r="J313" s="142"/>
      <c r="K313" s="142"/>
      <c r="L313" s="101"/>
      <c r="M313" s="142"/>
      <c r="N313" s="142"/>
      <c r="O313" s="142"/>
      <c r="P313" s="142"/>
      <c r="Q313" s="101"/>
      <c r="R313" s="101"/>
      <c r="S313" s="101"/>
    </row>
    <row r="314" spans="1:19" ht="15.75" customHeight="1" x14ac:dyDescent="0.2">
      <c r="A314" s="101"/>
      <c r="B314" s="141"/>
      <c r="C314" s="142"/>
      <c r="D314" s="142"/>
      <c r="E314" s="142"/>
      <c r="F314" s="142"/>
      <c r="G314" s="101"/>
      <c r="H314" s="142"/>
      <c r="I314" s="142"/>
      <c r="J314" s="142"/>
      <c r="K314" s="142"/>
      <c r="L314" s="101"/>
      <c r="M314" s="142"/>
      <c r="N314" s="142"/>
      <c r="O314" s="142"/>
      <c r="P314" s="142"/>
      <c r="Q314" s="101"/>
      <c r="R314" s="101"/>
      <c r="S314" s="101"/>
    </row>
    <row r="315" spans="1:19" ht="15.75" customHeight="1" x14ac:dyDescent="0.2">
      <c r="A315" s="101"/>
      <c r="B315" s="141"/>
      <c r="C315" s="142"/>
      <c r="D315" s="142"/>
      <c r="E315" s="142"/>
      <c r="F315" s="142"/>
      <c r="G315" s="101"/>
      <c r="H315" s="142"/>
      <c r="I315" s="142"/>
      <c r="J315" s="142"/>
      <c r="K315" s="142"/>
      <c r="L315" s="101"/>
      <c r="M315" s="142"/>
      <c r="N315" s="142"/>
      <c r="O315" s="142"/>
      <c r="P315" s="142"/>
      <c r="Q315" s="101"/>
      <c r="R315" s="101"/>
      <c r="S315" s="101"/>
    </row>
    <row r="316" spans="1:19" ht="15.75" customHeight="1" x14ac:dyDescent="0.2">
      <c r="A316" s="101"/>
      <c r="B316" s="141"/>
      <c r="C316" s="142"/>
      <c r="D316" s="142"/>
      <c r="E316" s="142"/>
      <c r="F316" s="142"/>
      <c r="G316" s="101"/>
      <c r="H316" s="142"/>
      <c r="I316" s="142"/>
      <c r="J316" s="142"/>
      <c r="K316" s="142"/>
      <c r="L316" s="101"/>
      <c r="M316" s="142"/>
      <c r="N316" s="142"/>
      <c r="O316" s="142"/>
      <c r="P316" s="142"/>
      <c r="Q316" s="101"/>
      <c r="R316" s="101"/>
      <c r="S316" s="101"/>
    </row>
    <row r="317" spans="1:19" ht="15.75" customHeight="1" x14ac:dyDescent="0.2">
      <c r="A317" s="101"/>
      <c r="B317" s="141"/>
      <c r="C317" s="142"/>
      <c r="D317" s="142"/>
      <c r="E317" s="142"/>
      <c r="F317" s="142"/>
      <c r="G317" s="101"/>
      <c r="H317" s="142"/>
      <c r="I317" s="142"/>
      <c r="J317" s="142"/>
      <c r="K317" s="142"/>
      <c r="L317" s="101"/>
      <c r="M317" s="142"/>
      <c r="N317" s="142"/>
      <c r="O317" s="142"/>
      <c r="P317" s="142"/>
      <c r="Q317" s="101"/>
      <c r="R317" s="101"/>
      <c r="S317" s="101"/>
    </row>
    <row r="318" spans="1:19" ht="15.75" customHeight="1" x14ac:dyDescent="0.2">
      <c r="A318" s="101"/>
      <c r="B318" s="141"/>
      <c r="C318" s="142"/>
      <c r="D318" s="142"/>
      <c r="E318" s="142"/>
      <c r="F318" s="142"/>
      <c r="G318" s="101"/>
      <c r="H318" s="142"/>
      <c r="I318" s="142"/>
      <c r="J318" s="142"/>
      <c r="K318" s="142"/>
      <c r="L318" s="101"/>
      <c r="M318" s="142"/>
      <c r="N318" s="142"/>
      <c r="O318" s="142"/>
      <c r="P318" s="142"/>
      <c r="Q318" s="101"/>
      <c r="R318" s="101"/>
      <c r="S318" s="101"/>
    </row>
    <row r="319" spans="1:19" ht="15.75" customHeight="1" x14ac:dyDescent="0.2">
      <c r="A319" s="101"/>
      <c r="B319" s="141"/>
      <c r="C319" s="142"/>
      <c r="D319" s="142"/>
      <c r="E319" s="142"/>
      <c r="F319" s="142"/>
      <c r="G319" s="101"/>
      <c r="H319" s="142"/>
      <c r="I319" s="142"/>
      <c r="J319" s="142"/>
      <c r="K319" s="142"/>
      <c r="L319" s="101"/>
      <c r="M319" s="142"/>
      <c r="N319" s="142"/>
      <c r="O319" s="142"/>
      <c r="P319" s="142"/>
      <c r="Q319" s="101"/>
      <c r="R319" s="101"/>
      <c r="S319" s="101"/>
    </row>
    <row r="320" spans="1:19" ht="15.75" customHeight="1" x14ac:dyDescent="0.2">
      <c r="A320" s="101"/>
      <c r="B320" s="141"/>
      <c r="C320" s="142"/>
      <c r="D320" s="142"/>
      <c r="E320" s="142"/>
      <c r="F320" s="142"/>
      <c r="G320" s="101"/>
      <c r="H320" s="142"/>
      <c r="I320" s="142"/>
      <c r="J320" s="142"/>
      <c r="K320" s="142"/>
      <c r="L320" s="101"/>
      <c r="M320" s="142"/>
      <c r="N320" s="142"/>
      <c r="O320" s="142"/>
      <c r="P320" s="142"/>
      <c r="Q320" s="101"/>
      <c r="R320" s="101"/>
      <c r="S320" s="101"/>
    </row>
    <row r="321" spans="1:19" ht="15.75" customHeight="1" x14ac:dyDescent="0.2">
      <c r="A321" s="101"/>
      <c r="B321" s="141"/>
      <c r="C321" s="142"/>
      <c r="D321" s="142"/>
      <c r="E321" s="142"/>
      <c r="F321" s="142"/>
      <c r="G321" s="101"/>
      <c r="H321" s="142"/>
      <c r="I321" s="142"/>
      <c r="J321" s="142"/>
      <c r="K321" s="142"/>
      <c r="L321" s="101"/>
      <c r="M321" s="142"/>
      <c r="N321" s="142"/>
      <c r="O321" s="142"/>
      <c r="P321" s="142"/>
      <c r="Q321" s="101"/>
      <c r="R321" s="101"/>
      <c r="S321" s="101"/>
    </row>
    <row r="322" spans="1:19" ht="15.75" customHeight="1" x14ac:dyDescent="0.2">
      <c r="A322" s="101"/>
      <c r="B322" s="141"/>
      <c r="C322" s="142"/>
      <c r="D322" s="142"/>
      <c r="E322" s="142"/>
      <c r="F322" s="142"/>
      <c r="G322" s="101"/>
      <c r="H322" s="142"/>
      <c r="I322" s="142"/>
      <c r="J322" s="142"/>
      <c r="K322" s="142"/>
      <c r="L322" s="101"/>
      <c r="M322" s="142"/>
      <c r="N322" s="142"/>
      <c r="O322" s="142"/>
      <c r="P322" s="142"/>
      <c r="Q322" s="101"/>
      <c r="R322" s="101"/>
      <c r="S322" s="101"/>
    </row>
    <row r="323" spans="1:19" ht="15.75" customHeight="1" x14ac:dyDescent="0.2">
      <c r="A323" s="101"/>
      <c r="B323" s="141"/>
      <c r="C323" s="142"/>
      <c r="D323" s="142"/>
      <c r="E323" s="142"/>
      <c r="F323" s="142"/>
      <c r="G323" s="101"/>
      <c r="H323" s="142"/>
      <c r="I323" s="142"/>
      <c r="J323" s="142"/>
      <c r="K323" s="142"/>
      <c r="L323" s="101"/>
      <c r="M323" s="142"/>
      <c r="N323" s="142"/>
      <c r="O323" s="142"/>
      <c r="P323" s="142"/>
      <c r="Q323" s="101"/>
      <c r="R323" s="101"/>
      <c r="S323" s="101"/>
    </row>
    <row r="324" spans="1:19" ht="15.75" customHeight="1" x14ac:dyDescent="0.2">
      <c r="A324" s="101"/>
      <c r="B324" s="141"/>
      <c r="C324" s="142"/>
      <c r="D324" s="142"/>
      <c r="E324" s="142"/>
      <c r="F324" s="142"/>
      <c r="G324" s="101"/>
      <c r="H324" s="142"/>
      <c r="I324" s="142"/>
      <c r="J324" s="142"/>
      <c r="K324" s="142"/>
      <c r="L324" s="101"/>
      <c r="M324" s="142"/>
      <c r="N324" s="142"/>
      <c r="O324" s="142"/>
      <c r="P324" s="142"/>
      <c r="Q324" s="101"/>
      <c r="R324" s="101"/>
      <c r="S324" s="101"/>
    </row>
    <row r="325" spans="1:19" ht="15.75" customHeight="1" x14ac:dyDescent="0.2">
      <c r="A325" s="101"/>
      <c r="B325" s="141"/>
      <c r="C325" s="142"/>
      <c r="D325" s="142"/>
      <c r="E325" s="142"/>
      <c r="F325" s="142"/>
      <c r="G325" s="101"/>
      <c r="H325" s="142"/>
      <c r="I325" s="142"/>
      <c r="J325" s="142"/>
      <c r="K325" s="142"/>
      <c r="L325" s="101"/>
      <c r="M325" s="142"/>
      <c r="N325" s="142"/>
      <c r="O325" s="142"/>
      <c r="P325" s="142"/>
      <c r="Q325" s="101"/>
      <c r="R325" s="101"/>
      <c r="S325" s="101"/>
    </row>
    <row r="326" spans="1:19" ht="15.75" customHeight="1" x14ac:dyDescent="0.2">
      <c r="A326" s="101"/>
      <c r="B326" s="141"/>
      <c r="C326" s="142"/>
      <c r="D326" s="142"/>
      <c r="E326" s="142"/>
      <c r="F326" s="142"/>
      <c r="G326" s="101"/>
      <c r="H326" s="142"/>
      <c r="I326" s="142"/>
      <c r="J326" s="142"/>
      <c r="K326" s="142"/>
      <c r="L326" s="101"/>
      <c r="M326" s="142"/>
      <c r="N326" s="142"/>
      <c r="O326" s="142"/>
      <c r="P326" s="142"/>
      <c r="Q326" s="101"/>
      <c r="R326" s="101"/>
      <c r="S326" s="101"/>
    </row>
    <row r="327" spans="1:19" ht="15.75" customHeight="1" x14ac:dyDescent="0.2">
      <c r="A327" s="101"/>
      <c r="B327" s="141"/>
      <c r="C327" s="142"/>
      <c r="D327" s="142"/>
      <c r="E327" s="142"/>
      <c r="F327" s="142"/>
      <c r="G327" s="101"/>
      <c r="H327" s="142"/>
      <c r="I327" s="142"/>
      <c r="J327" s="142"/>
      <c r="K327" s="142"/>
      <c r="L327" s="101"/>
      <c r="M327" s="142"/>
      <c r="N327" s="142"/>
      <c r="O327" s="142"/>
      <c r="P327" s="142"/>
      <c r="Q327" s="101"/>
      <c r="R327" s="101"/>
      <c r="S327" s="101"/>
    </row>
    <row r="328" spans="1:19" ht="15.75" customHeight="1" x14ac:dyDescent="0.2">
      <c r="A328" s="101"/>
      <c r="B328" s="141"/>
      <c r="C328" s="142"/>
      <c r="D328" s="142"/>
      <c r="E328" s="142"/>
      <c r="F328" s="142"/>
      <c r="G328" s="101"/>
      <c r="H328" s="142"/>
      <c r="I328" s="142"/>
      <c r="J328" s="142"/>
      <c r="K328" s="142"/>
      <c r="L328" s="101"/>
      <c r="M328" s="142"/>
      <c r="N328" s="142"/>
      <c r="O328" s="142"/>
      <c r="P328" s="142"/>
      <c r="Q328" s="101"/>
      <c r="R328" s="101"/>
      <c r="S328" s="101"/>
    </row>
    <row r="329" spans="1:19" ht="15.75" customHeight="1" x14ac:dyDescent="0.2">
      <c r="A329" s="101"/>
      <c r="B329" s="141"/>
      <c r="C329" s="142"/>
      <c r="D329" s="142"/>
      <c r="E329" s="142"/>
      <c r="F329" s="142"/>
      <c r="G329" s="101"/>
      <c r="H329" s="142"/>
      <c r="I329" s="142"/>
      <c r="J329" s="142"/>
      <c r="K329" s="142"/>
      <c r="L329" s="101"/>
      <c r="M329" s="142"/>
      <c r="N329" s="142"/>
      <c r="O329" s="142"/>
      <c r="P329" s="142"/>
      <c r="Q329" s="101"/>
      <c r="R329" s="101"/>
      <c r="S329" s="101"/>
    </row>
    <row r="330" spans="1:19" ht="15.75" customHeight="1" x14ac:dyDescent="0.2">
      <c r="A330" s="101"/>
      <c r="B330" s="141"/>
      <c r="C330" s="142"/>
      <c r="D330" s="142"/>
      <c r="E330" s="142"/>
      <c r="F330" s="142"/>
      <c r="G330" s="101"/>
      <c r="H330" s="142"/>
      <c r="I330" s="142"/>
      <c r="J330" s="142"/>
      <c r="K330" s="142"/>
      <c r="L330" s="101"/>
      <c r="M330" s="142"/>
      <c r="N330" s="142"/>
      <c r="O330" s="142"/>
      <c r="P330" s="142"/>
      <c r="Q330" s="101"/>
      <c r="R330" s="101"/>
      <c r="S330" s="101"/>
    </row>
    <row r="331" spans="1:19" ht="15.75" customHeight="1" x14ac:dyDescent="0.2">
      <c r="A331" s="101"/>
      <c r="B331" s="141"/>
      <c r="C331" s="142"/>
      <c r="D331" s="142"/>
      <c r="E331" s="142"/>
      <c r="F331" s="142"/>
      <c r="G331" s="101"/>
      <c r="H331" s="142"/>
      <c r="I331" s="142"/>
      <c r="J331" s="142"/>
      <c r="K331" s="142"/>
      <c r="L331" s="101"/>
      <c r="M331" s="142"/>
      <c r="N331" s="142"/>
      <c r="O331" s="142"/>
      <c r="P331" s="142"/>
      <c r="Q331" s="101"/>
      <c r="R331" s="101"/>
      <c r="S331" s="101"/>
    </row>
    <row r="332" spans="1:19" ht="15.75" customHeight="1" x14ac:dyDescent="0.2">
      <c r="A332" s="101"/>
      <c r="B332" s="141"/>
      <c r="C332" s="142"/>
      <c r="D332" s="142"/>
      <c r="E332" s="142"/>
      <c r="F332" s="142"/>
      <c r="G332" s="101"/>
      <c r="H332" s="142"/>
      <c r="I332" s="142"/>
      <c r="J332" s="142"/>
      <c r="K332" s="142"/>
      <c r="L332" s="101"/>
      <c r="M332" s="142"/>
      <c r="N332" s="142"/>
      <c r="O332" s="142"/>
      <c r="P332" s="142"/>
      <c r="Q332" s="101"/>
      <c r="R332" s="101"/>
      <c r="S332" s="101"/>
    </row>
    <row r="333" spans="1:19" ht="15.75" customHeight="1" x14ac:dyDescent="0.2">
      <c r="A333" s="101"/>
      <c r="B333" s="141"/>
      <c r="C333" s="142"/>
      <c r="D333" s="142"/>
      <c r="E333" s="142"/>
      <c r="F333" s="142"/>
      <c r="G333" s="101"/>
      <c r="H333" s="142"/>
      <c r="I333" s="142"/>
      <c r="J333" s="142"/>
      <c r="K333" s="142"/>
      <c r="L333" s="101"/>
      <c r="M333" s="142"/>
      <c r="N333" s="142"/>
      <c r="O333" s="142"/>
      <c r="P333" s="142"/>
      <c r="Q333" s="101"/>
      <c r="R333" s="101"/>
      <c r="S333" s="101"/>
    </row>
    <row r="334" spans="1:19" ht="15.75" customHeight="1" x14ac:dyDescent="0.2">
      <c r="A334" s="101"/>
      <c r="B334" s="141"/>
      <c r="C334" s="142"/>
      <c r="D334" s="142"/>
      <c r="E334" s="142"/>
      <c r="F334" s="142"/>
      <c r="G334" s="101"/>
      <c r="H334" s="142"/>
      <c r="I334" s="142"/>
      <c r="J334" s="142"/>
      <c r="K334" s="142"/>
      <c r="L334" s="101"/>
      <c r="M334" s="142"/>
      <c r="N334" s="142"/>
      <c r="O334" s="142"/>
      <c r="P334" s="142"/>
      <c r="Q334" s="101"/>
      <c r="R334" s="101"/>
      <c r="S334" s="101"/>
    </row>
    <row r="335" spans="1:19" ht="15.75" customHeight="1" x14ac:dyDescent="0.2">
      <c r="A335" s="101"/>
      <c r="B335" s="141"/>
      <c r="C335" s="142"/>
      <c r="D335" s="142"/>
      <c r="E335" s="142"/>
      <c r="F335" s="142"/>
      <c r="G335" s="101"/>
      <c r="H335" s="142"/>
      <c r="I335" s="142"/>
      <c r="J335" s="142"/>
      <c r="K335" s="142"/>
      <c r="L335" s="101"/>
      <c r="M335" s="142"/>
      <c r="N335" s="142"/>
      <c r="O335" s="142"/>
      <c r="P335" s="142"/>
      <c r="Q335" s="101"/>
      <c r="R335" s="101"/>
      <c r="S335" s="101"/>
    </row>
    <row r="336" spans="1:19" ht="15.75" customHeight="1" x14ac:dyDescent="0.2">
      <c r="A336" s="101"/>
      <c r="B336" s="141"/>
      <c r="C336" s="142"/>
      <c r="D336" s="142"/>
      <c r="E336" s="142"/>
      <c r="F336" s="142"/>
      <c r="G336" s="101"/>
      <c r="H336" s="142"/>
      <c r="I336" s="142"/>
      <c r="J336" s="142"/>
      <c r="K336" s="142"/>
      <c r="L336" s="101"/>
      <c r="M336" s="142"/>
      <c r="N336" s="142"/>
      <c r="O336" s="142"/>
      <c r="P336" s="142"/>
      <c r="Q336" s="101"/>
      <c r="R336" s="101"/>
      <c r="S336" s="101"/>
    </row>
    <row r="337" spans="1:19" ht="15.75" customHeight="1" x14ac:dyDescent="0.2">
      <c r="A337" s="101"/>
      <c r="B337" s="141"/>
      <c r="C337" s="142"/>
      <c r="D337" s="142"/>
      <c r="E337" s="142"/>
      <c r="F337" s="142"/>
      <c r="G337" s="101"/>
      <c r="H337" s="142"/>
      <c r="I337" s="142"/>
      <c r="J337" s="142"/>
      <c r="K337" s="142"/>
      <c r="L337" s="101"/>
      <c r="M337" s="142"/>
      <c r="N337" s="142"/>
      <c r="O337" s="142"/>
      <c r="P337" s="142"/>
      <c r="Q337" s="101"/>
      <c r="R337" s="101"/>
      <c r="S337" s="101"/>
    </row>
    <row r="338" spans="1:19" ht="15.75" customHeight="1" x14ac:dyDescent="0.2">
      <c r="A338" s="101"/>
      <c r="B338" s="141"/>
      <c r="C338" s="142"/>
      <c r="D338" s="142"/>
      <c r="E338" s="142"/>
      <c r="F338" s="142"/>
      <c r="G338" s="101"/>
      <c r="H338" s="142"/>
      <c r="I338" s="142"/>
      <c r="J338" s="142"/>
      <c r="K338" s="142"/>
      <c r="L338" s="101"/>
      <c r="M338" s="142"/>
      <c r="N338" s="142"/>
      <c r="O338" s="142"/>
      <c r="P338" s="142"/>
      <c r="Q338" s="101"/>
      <c r="R338" s="101"/>
      <c r="S338" s="101"/>
    </row>
    <row r="339" spans="1:19" ht="15.75" customHeight="1" x14ac:dyDescent="0.2">
      <c r="A339" s="101"/>
      <c r="B339" s="141"/>
      <c r="C339" s="142"/>
      <c r="D339" s="142"/>
      <c r="E339" s="142"/>
      <c r="F339" s="142"/>
      <c r="G339" s="101"/>
      <c r="H339" s="142"/>
      <c r="I339" s="142"/>
      <c r="J339" s="142"/>
      <c r="K339" s="142"/>
      <c r="L339" s="101"/>
      <c r="M339" s="142"/>
      <c r="N339" s="142"/>
      <c r="O339" s="142"/>
      <c r="P339" s="142"/>
      <c r="Q339" s="101"/>
      <c r="R339" s="101"/>
      <c r="S339" s="101"/>
    </row>
    <row r="340" spans="1:19" ht="15.75" customHeight="1" x14ac:dyDescent="0.2">
      <c r="A340" s="101"/>
      <c r="B340" s="141"/>
      <c r="C340" s="142"/>
      <c r="D340" s="142"/>
      <c r="E340" s="142"/>
      <c r="F340" s="142"/>
      <c r="G340" s="101"/>
      <c r="H340" s="142"/>
      <c r="I340" s="142"/>
      <c r="J340" s="142"/>
      <c r="K340" s="142"/>
      <c r="L340" s="101"/>
      <c r="M340" s="142"/>
      <c r="N340" s="142"/>
      <c r="O340" s="142"/>
      <c r="P340" s="142"/>
      <c r="Q340" s="101"/>
      <c r="R340" s="101"/>
      <c r="S340" s="101"/>
    </row>
    <row r="341" spans="1:19" ht="15.75" customHeight="1" x14ac:dyDescent="0.2">
      <c r="A341" s="101"/>
      <c r="B341" s="141"/>
      <c r="C341" s="142"/>
      <c r="D341" s="142"/>
      <c r="E341" s="142"/>
      <c r="F341" s="142"/>
      <c r="G341" s="101"/>
      <c r="H341" s="142"/>
      <c r="I341" s="142"/>
      <c r="J341" s="142"/>
      <c r="K341" s="142"/>
      <c r="L341" s="101"/>
      <c r="M341" s="142"/>
      <c r="N341" s="142"/>
      <c r="O341" s="142"/>
      <c r="P341" s="142"/>
      <c r="Q341" s="101"/>
      <c r="R341" s="101"/>
      <c r="S341" s="101"/>
    </row>
    <row r="342" spans="1:19" ht="15.75" customHeight="1" x14ac:dyDescent="0.2">
      <c r="A342" s="101"/>
      <c r="B342" s="141"/>
      <c r="C342" s="142"/>
      <c r="D342" s="142"/>
      <c r="E342" s="142"/>
      <c r="F342" s="142"/>
      <c r="G342" s="101"/>
      <c r="H342" s="142"/>
      <c r="I342" s="142"/>
      <c r="J342" s="142"/>
      <c r="K342" s="142"/>
      <c r="L342" s="101"/>
      <c r="M342" s="142"/>
      <c r="N342" s="142"/>
      <c r="O342" s="142"/>
      <c r="P342" s="142"/>
      <c r="Q342" s="101"/>
      <c r="R342" s="101"/>
      <c r="S342" s="101"/>
    </row>
    <row r="343" spans="1:19" ht="15.75" customHeight="1" x14ac:dyDescent="0.2">
      <c r="A343" s="101"/>
      <c r="B343" s="141"/>
      <c r="C343" s="142"/>
      <c r="D343" s="142"/>
      <c r="E343" s="142"/>
      <c r="F343" s="142"/>
      <c r="G343" s="101"/>
      <c r="H343" s="142"/>
      <c r="I343" s="142"/>
      <c r="J343" s="142"/>
      <c r="K343" s="142"/>
      <c r="L343" s="101"/>
      <c r="M343" s="142"/>
      <c r="N343" s="142"/>
      <c r="O343" s="142"/>
      <c r="P343" s="142"/>
      <c r="Q343" s="101"/>
      <c r="R343" s="101"/>
      <c r="S343" s="101"/>
    </row>
    <row r="344" spans="1:19" ht="15.75" customHeight="1" x14ac:dyDescent="0.2">
      <c r="A344" s="101"/>
      <c r="B344" s="141"/>
      <c r="C344" s="142"/>
      <c r="D344" s="142"/>
      <c r="E344" s="142"/>
      <c r="F344" s="142"/>
      <c r="G344" s="101"/>
      <c r="H344" s="142"/>
      <c r="I344" s="142"/>
      <c r="J344" s="142"/>
      <c r="K344" s="142"/>
      <c r="L344" s="101"/>
      <c r="M344" s="142"/>
      <c r="N344" s="142"/>
      <c r="O344" s="142"/>
      <c r="P344" s="142"/>
      <c r="Q344" s="101"/>
      <c r="R344" s="101"/>
      <c r="S344" s="101"/>
    </row>
    <row r="345" spans="1:19" ht="15.75" customHeight="1" x14ac:dyDescent="0.2">
      <c r="A345" s="101"/>
      <c r="B345" s="141"/>
      <c r="C345" s="142"/>
      <c r="D345" s="142"/>
      <c r="E345" s="142"/>
      <c r="F345" s="142"/>
      <c r="G345" s="101"/>
      <c r="H345" s="142"/>
      <c r="I345" s="142"/>
      <c r="J345" s="142"/>
      <c r="K345" s="142"/>
      <c r="L345" s="101"/>
      <c r="M345" s="142"/>
      <c r="N345" s="142"/>
      <c r="O345" s="142"/>
      <c r="P345" s="142"/>
      <c r="Q345" s="101"/>
      <c r="R345" s="101"/>
      <c r="S345" s="101"/>
    </row>
    <row r="346" spans="1:19" ht="15.75" customHeight="1" x14ac:dyDescent="0.2">
      <c r="A346" s="101"/>
      <c r="B346" s="141"/>
      <c r="C346" s="142"/>
      <c r="D346" s="142"/>
      <c r="E346" s="142"/>
      <c r="F346" s="142"/>
      <c r="G346" s="101"/>
      <c r="H346" s="142"/>
      <c r="I346" s="142"/>
      <c r="J346" s="142"/>
      <c r="K346" s="142"/>
      <c r="L346" s="101"/>
      <c r="M346" s="142"/>
      <c r="N346" s="142"/>
      <c r="O346" s="142"/>
      <c r="P346" s="142"/>
      <c r="Q346" s="101"/>
      <c r="R346" s="101"/>
      <c r="S346" s="101"/>
    </row>
    <row r="347" spans="1:19" ht="15.75" customHeight="1" x14ac:dyDescent="0.2">
      <c r="A347" s="101"/>
      <c r="B347" s="141"/>
      <c r="C347" s="142"/>
      <c r="D347" s="142"/>
      <c r="E347" s="142"/>
      <c r="F347" s="142"/>
      <c r="G347" s="101"/>
      <c r="H347" s="142"/>
      <c r="I347" s="142"/>
      <c r="J347" s="142"/>
      <c r="K347" s="142"/>
      <c r="L347" s="101"/>
      <c r="M347" s="142"/>
      <c r="N347" s="142"/>
      <c r="O347" s="142"/>
      <c r="P347" s="142"/>
      <c r="Q347" s="101"/>
      <c r="R347" s="101"/>
      <c r="S347" s="101"/>
    </row>
    <row r="348" spans="1:19" ht="15.75" customHeight="1" x14ac:dyDescent="0.2">
      <c r="A348" s="101"/>
      <c r="B348" s="141"/>
      <c r="C348" s="142"/>
      <c r="D348" s="142"/>
      <c r="E348" s="142"/>
      <c r="F348" s="142"/>
      <c r="G348" s="101"/>
      <c r="H348" s="142"/>
      <c r="I348" s="142"/>
      <c r="J348" s="142"/>
      <c r="K348" s="142"/>
      <c r="L348" s="101"/>
      <c r="M348" s="142"/>
      <c r="N348" s="142"/>
      <c r="O348" s="142"/>
      <c r="P348" s="142"/>
      <c r="Q348" s="101"/>
      <c r="R348" s="101"/>
      <c r="S348" s="101"/>
    </row>
    <row r="349" spans="1:19" ht="15.75" customHeight="1" x14ac:dyDescent="0.2">
      <c r="A349" s="101"/>
      <c r="B349" s="141"/>
      <c r="C349" s="142"/>
      <c r="D349" s="142"/>
      <c r="E349" s="142"/>
      <c r="F349" s="142"/>
      <c r="G349" s="101"/>
      <c r="H349" s="142"/>
      <c r="I349" s="142"/>
      <c r="J349" s="142"/>
      <c r="K349" s="142"/>
      <c r="L349" s="101"/>
      <c r="M349" s="142"/>
      <c r="N349" s="142"/>
      <c r="O349" s="142"/>
      <c r="P349" s="142"/>
      <c r="Q349" s="101"/>
      <c r="R349" s="101"/>
      <c r="S349" s="101"/>
    </row>
    <row r="350" spans="1:19" ht="15.75" customHeight="1" x14ac:dyDescent="0.2">
      <c r="A350" s="101"/>
      <c r="B350" s="141"/>
      <c r="C350" s="142"/>
      <c r="D350" s="142"/>
      <c r="E350" s="142"/>
      <c r="F350" s="142"/>
      <c r="G350" s="101"/>
      <c r="H350" s="142"/>
      <c r="I350" s="142"/>
      <c r="J350" s="142"/>
      <c r="K350" s="142"/>
      <c r="L350" s="101"/>
      <c r="M350" s="142"/>
      <c r="N350" s="142"/>
      <c r="O350" s="142"/>
      <c r="P350" s="142"/>
      <c r="Q350" s="101"/>
      <c r="R350" s="101"/>
      <c r="S350" s="101"/>
    </row>
    <row r="351" spans="1:19" ht="15.75" customHeight="1" x14ac:dyDescent="0.2">
      <c r="A351" s="101"/>
      <c r="B351" s="141"/>
      <c r="C351" s="142"/>
      <c r="D351" s="142"/>
      <c r="E351" s="142"/>
      <c r="F351" s="142"/>
      <c r="G351" s="101"/>
      <c r="H351" s="142"/>
      <c r="I351" s="142"/>
      <c r="J351" s="142"/>
      <c r="K351" s="142"/>
      <c r="L351" s="101"/>
      <c r="M351" s="142"/>
      <c r="N351" s="142"/>
      <c r="O351" s="142"/>
      <c r="P351" s="142"/>
      <c r="Q351" s="101"/>
      <c r="R351" s="101"/>
      <c r="S351" s="101"/>
    </row>
    <row r="352" spans="1:19" ht="15.75" customHeight="1" x14ac:dyDescent="0.2">
      <c r="A352" s="101"/>
      <c r="B352" s="141"/>
      <c r="C352" s="142"/>
      <c r="D352" s="142"/>
      <c r="E352" s="142"/>
      <c r="F352" s="142"/>
      <c r="G352" s="101"/>
      <c r="H352" s="142"/>
      <c r="I352" s="142"/>
      <c r="J352" s="142"/>
      <c r="K352" s="142"/>
      <c r="L352" s="101"/>
      <c r="M352" s="142"/>
      <c r="N352" s="142"/>
      <c r="O352" s="142"/>
      <c r="P352" s="142"/>
      <c r="Q352" s="101"/>
      <c r="R352" s="101"/>
      <c r="S352" s="101"/>
    </row>
    <row r="353" spans="1:19" ht="15.75" customHeight="1" x14ac:dyDescent="0.2">
      <c r="A353" s="101"/>
      <c r="B353" s="141"/>
      <c r="C353" s="142"/>
      <c r="D353" s="142"/>
      <c r="E353" s="142"/>
      <c r="F353" s="142"/>
      <c r="G353" s="101"/>
      <c r="H353" s="142"/>
      <c r="I353" s="142"/>
      <c r="J353" s="142"/>
      <c r="K353" s="142"/>
      <c r="L353" s="101"/>
      <c r="M353" s="142"/>
      <c r="N353" s="142"/>
      <c r="O353" s="142"/>
      <c r="P353" s="142"/>
      <c r="Q353" s="101"/>
      <c r="R353" s="101"/>
      <c r="S353" s="101"/>
    </row>
    <row r="354" spans="1:19" ht="15.75" customHeight="1" x14ac:dyDescent="0.2">
      <c r="A354" s="101"/>
      <c r="B354" s="141"/>
      <c r="C354" s="142"/>
      <c r="D354" s="142"/>
      <c r="E354" s="142"/>
      <c r="F354" s="142"/>
      <c r="G354" s="101"/>
      <c r="H354" s="142"/>
      <c r="I354" s="142"/>
      <c r="J354" s="142"/>
      <c r="K354" s="142"/>
      <c r="L354" s="101"/>
      <c r="M354" s="142"/>
      <c r="N354" s="142"/>
      <c r="O354" s="142"/>
      <c r="P354" s="142"/>
      <c r="Q354" s="101"/>
      <c r="R354" s="101"/>
      <c r="S354" s="101"/>
    </row>
    <row r="355" spans="1:19" ht="15.75" customHeight="1" x14ac:dyDescent="0.2">
      <c r="A355" s="101"/>
      <c r="B355" s="141"/>
      <c r="C355" s="142"/>
      <c r="D355" s="142"/>
      <c r="E355" s="142"/>
      <c r="F355" s="142"/>
      <c r="G355" s="101"/>
      <c r="H355" s="142"/>
      <c r="I355" s="142"/>
      <c r="J355" s="142"/>
      <c r="K355" s="142"/>
      <c r="L355" s="101"/>
      <c r="M355" s="142"/>
      <c r="N355" s="142"/>
      <c r="O355" s="142"/>
      <c r="P355" s="142"/>
      <c r="Q355" s="101"/>
      <c r="R355" s="101"/>
      <c r="S355" s="101"/>
    </row>
    <row r="356" spans="1:19" ht="15.75" customHeight="1" x14ac:dyDescent="0.2">
      <c r="A356" s="101"/>
      <c r="B356" s="141"/>
      <c r="C356" s="142"/>
      <c r="D356" s="142"/>
      <c r="E356" s="142"/>
      <c r="F356" s="142"/>
      <c r="G356" s="101"/>
      <c r="H356" s="142"/>
      <c r="I356" s="142"/>
      <c r="J356" s="142"/>
      <c r="K356" s="142"/>
      <c r="L356" s="101"/>
      <c r="M356" s="142"/>
      <c r="N356" s="142"/>
      <c r="O356" s="142"/>
      <c r="P356" s="142"/>
      <c r="Q356" s="101"/>
      <c r="R356" s="101"/>
      <c r="S356" s="101"/>
    </row>
    <row r="357" spans="1:19" ht="15.75" customHeight="1" x14ac:dyDescent="0.2">
      <c r="A357" s="101"/>
      <c r="B357" s="141"/>
      <c r="C357" s="142"/>
      <c r="D357" s="142"/>
      <c r="E357" s="142"/>
      <c r="F357" s="142"/>
      <c r="G357" s="101"/>
      <c r="H357" s="142"/>
      <c r="I357" s="142"/>
      <c r="J357" s="142"/>
      <c r="K357" s="142"/>
      <c r="L357" s="101"/>
      <c r="M357" s="142"/>
      <c r="N357" s="142"/>
      <c r="O357" s="142"/>
      <c r="P357" s="142"/>
      <c r="Q357" s="101"/>
      <c r="R357" s="101"/>
      <c r="S357" s="101"/>
    </row>
    <row r="358" spans="1:19" ht="15.75" customHeight="1" x14ac:dyDescent="0.2">
      <c r="A358" s="101"/>
      <c r="B358" s="141"/>
      <c r="C358" s="142"/>
      <c r="D358" s="142"/>
      <c r="E358" s="142"/>
      <c r="F358" s="142"/>
      <c r="G358" s="101"/>
      <c r="H358" s="142"/>
      <c r="I358" s="142"/>
      <c r="J358" s="142"/>
      <c r="K358" s="142"/>
      <c r="L358" s="101"/>
      <c r="M358" s="142"/>
      <c r="N358" s="142"/>
      <c r="O358" s="142"/>
      <c r="P358" s="142"/>
      <c r="Q358" s="101"/>
      <c r="R358" s="101"/>
      <c r="S358" s="101"/>
    </row>
    <row r="359" spans="1:19" ht="15.75" customHeight="1" x14ac:dyDescent="0.2">
      <c r="A359" s="101"/>
      <c r="B359" s="141"/>
      <c r="C359" s="142"/>
      <c r="D359" s="142"/>
      <c r="E359" s="142"/>
      <c r="F359" s="142"/>
      <c r="G359" s="101"/>
      <c r="H359" s="142"/>
      <c r="I359" s="142"/>
      <c r="J359" s="142"/>
      <c r="K359" s="142"/>
      <c r="L359" s="101"/>
      <c r="M359" s="142"/>
      <c r="N359" s="142"/>
      <c r="O359" s="142"/>
      <c r="P359" s="142"/>
      <c r="Q359" s="101"/>
      <c r="R359" s="101"/>
      <c r="S359" s="101"/>
    </row>
    <row r="360" spans="1:19" ht="15.75" customHeight="1" x14ac:dyDescent="0.2">
      <c r="A360" s="101"/>
      <c r="B360" s="141"/>
      <c r="C360" s="142"/>
      <c r="D360" s="142"/>
      <c r="E360" s="142"/>
      <c r="F360" s="142"/>
      <c r="G360" s="101"/>
      <c r="H360" s="142"/>
      <c r="I360" s="142"/>
      <c r="J360" s="142"/>
      <c r="K360" s="142"/>
      <c r="L360" s="101"/>
      <c r="M360" s="142"/>
      <c r="N360" s="142"/>
      <c r="O360" s="142"/>
      <c r="P360" s="142"/>
      <c r="Q360" s="101"/>
      <c r="R360" s="101"/>
      <c r="S360" s="101"/>
    </row>
    <row r="361" spans="1:19" ht="15.75" customHeight="1" x14ac:dyDescent="0.2">
      <c r="A361" s="101"/>
      <c r="B361" s="141"/>
      <c r="C361" s="142"/>
      <c r="D361" s="142"/>
      <c r="E361" s="142"/>
      <c r="F361" s="142"/>
      <c r="G361" s="101"/>
      <c r="H361" s="142"/>
      <c r="I361" s="142"/>
      <c r="J361" s="142"/>
      <c r="K361" s="142"/>
      <c r="L361" s="101"/>
      <c r="M361" s="142"/>
      <c r="N361" s="142"/>
      <c r="O361" s="142"/>
      <c r="P361" s="142"/>
      <c r="Q361" s="101"/>
      <c r="R361" s="101"/>
      <c r="S361" s="101"/>
    </row>
    <row r="362" spans="1:19" ht="15.75" customHeight="1" x14ac:dyDescent="0.2">
      <c r="A362" s="101"/>
      <c r="B362" s="141"/>
      <c r="C362" s="142"/>
      <c r="D362" s="142"/>
      <c r="E362" s="142"/>
      <c r="F362" s="142"/>
      <c r="G362" s="101"/>
      <c r="H362" s="142"/>
      <c r="I362" s="142"/>
      <c r="J362" s="142"/>
      <c r="K362" s="142"/>
      <c r="L362" s="101"/>
      <c r="M362" s="142"/>
      <c r="N362" s="142"/>
      <c r="O362" s="142"/>
      <c r="P362" s="142"/>
      <c r="Q362" s="101"/>
      <c r="R362" s="101"/>
      <c r="S362" s="101"/>
    </row>
    <row r="363" spans="1:19" ht="15.75" customHeight="1" x14ac:dyDescent="0.2">
      <c r="A363" s="101"/>
      <c r="B363" s="141"/>
      <c r="C363" s="142"/>
      <c r="D363" s="142"/>
      <c r="E363" s="142"/>
      <c r="F363" s="142"/>
      <c r="G363" s="101"/>
      <c r="H363" s="142"/>
      <c r="I363" s="142"/>
      <c r="J363" s="142"/>
      <c r="K363" s="142"/>
      <c r="L363" s="101"/>
      <c r="M363" s="142"/>
      <c r="N363" s="142"/>
      <c r="O363" s="142"/>
      <c r="P363" s="142"/>
      <c r="Q363" s="101"/>
      <c r="R363" s="101"/>
      <c r="S363" s="101"/>
    </row>
    <row r="364" spans="1:19" ht="15.75" customHeight="1" x14ac:dyDescent="0.2">
      <c r="A364" s="101"/>
      <c r="B364" s="141"/>
      <c r="C364" s="142"/>
      <c r="D364" s="142"/>
      <c r="E364" s="142"/>
      <c r="F364" s="142"/>
      <c r="G364" s="101"/>
      <c r="H364" s="142"/>
      <c r="I364" s="142"/>
      <c r="J364" s="142"/>
      <c r="K364" s="142"/>
      <c r="L364" s="101"/>
      <c r="M364" s="142"/>
      <c r="N364" s="142"/>
      <c r="O364" s="142"/>
      <c r="P364" s="142"/>
      <c r="Q364" s="101"/>
      <c r="R364" s="101"/>
      <c r="S364" s="101"/>
    </row>
    <row r="365" spans="1:19" ht="15.75" customHeight="1" x14ac:dyDescent="0.2">
      <c r="A365" s="101"/>
      <c r="B365" s="141"/>
      <c r="C365" s="142"/>
      <c r="D365" s="142"/>
      <c r="E365" s="142"/>
      <c r="F365" s="142"/>
      <c r="G365" s="101"/>
      <c r="H365" s="142"/>
      <c r="I365" s="142"/>
      <c r="J365" s="142"/>
      <c r="K365" s="142"/>
      <c r="L365" s="101"/>
      <c r="M365" s="142"/>
      <c r="N365" s="142"/>
      <c r="O365" s="142"/>
      <c r="P365" s="142"/>
      <c r="Q365" s="101"/>
      <c r="R365" s="101"/>
      <c r="S365" s="101"/>
    </row>
    <row r="366" spans="1:19" ht="15.75" customHeight="1" x14ac:dyDescent="0.2">
      <c r="A366" s="101"/>
      <c r="B366" s="141"/>
      <c r="C366" s="142"/>
      <c r="D366" s="142"/>
      <c r="E366" s="142"/>
      <c r="F366" s="142"/>
      <c r="G366" s="101"/>
      <c r="H366" s="142"/>
      <c r="I366" s="142"/>
      <c r="J366" s="142"/>
      <c r="K366" s="142"/>
      <c r="L366" s="101"/>
      <c r="M366" s="142"/>
      <c r="N366" s="142"/>
      <c r="O366" s="142"/>
      <c r="P366" s="142"/>
      <c r="Q366" s="101"/>
      <c r="R366" s="101"/>
      <c r="S366" s="101"/>
    </row>
    <row r="367" spans="1:19" ht="15.75" customHeight="1" x14ac:dyDescent="0.2">
      <c r="A367" s="101"/>
      <c r="B367" s="141"/>
      <c r="C367" s="142"/>
      <c r="D367" s="142"/>
      <c r="E367" s="142"/>
      <c r="F367" s="142"/>
      <c r="G367" s="101"/>
      <c r="H367" s="142"/>
      <c r="I367" s="142"/>
      <c r="J367" s="142"/>
      <c r="K367" s="142"/>
      <c r="L367" s="101"/>
      <c r="M367" s="142"/>
      <c r="N367" s="142"/>
      <c r="O367" s="142"/>
      <c r="P367" s="142"/>
      <c r="Q367" s="101"/>
      <c r="R367" s="101"/>
      <c r="S367" s="101"/>
    </row>
    <row r="368" spans="1:19" ht="15.75" customHeight="1" x14ac:dyDescent="0.2">
      <c r="A368" s="101"/>
      <c r="B368" s="141"/>
      <c r="C368" s="142"/>
      <c r="D368" s="142"/>
      <c r="E368" s="142"/>
      <c r="F368" s="142"/>
      <c r="G368" s="101"/>
      <c r="H368" s="142"/>
      <c r="I368" s="142"/>
      <c r="J368" s="142"/>
      <c r="K368" s="142"/>
      <c r="L368" s="101"/>
      <c r="M368" s="142"/>
      <c r="N368" s="142"/>
      <c r="O368" s="142"/>
      <c r="P368" s="142"/>
      <c r="Q368" s="101"/>
      <c r="R368" s="101"/>
      <c r="S368" s="101"/>
    </row>
    <row r="369" spans="1:19" ht="15.75" customHeight="1" x14ac:dyDescent="0.2">
      <c r="A369" s="101"/>
      <c r="B369" s="141"/>
      <c r="C369" s="142"/>
      <c r="D369" s="142"/>
      <c r="E369" s="142"/>
      <c r="F369" s="142"/>
      <c r="G369" s="101"/>
      <c r="H369" s="142"/>
      <c r="I369" s="142"/>
      <c r="J369" s="142"/>
      <c r="K369" s="142"/>
      <c r="L369" s="101"/>
      <c r="M369" s="142"/>
      <c r="N369" s="142"/>
      <c r="O369" s="142"/>
      <c r="P369" s="142"/>
      <c r="Q369" s="101"/>
      <c r="R369" s="101"/>
      <c r="S369" s="101"/>
    </row>
    <row r="370" spans="1:19" ht="15.75" customHeight="1" x14ac:dyDescent="0.2">
      <c r="A370" s="101"/>
      <c r="B370" s="141"/>
      <c r="C370" s="142"/>
      <c r="D370" s="142"/>
      <c r="E370" s="142"/>
      <c r="F370" s="142"/>
      <c r="G370" s="101"/>
      <c r="H370" s="142"/>
      <c r="I370" s="142"/>
      <c r="J370" s="142"/>
      <c r="K370" s="142"/>
      <c r="L370" s="101"/>
      <c r="M370" s="142"/>
      <c r="N370" s="142"/>
      <c r="O370" s="142"/>
      <c r="P370" s="142"/>
      <c r="Q370" s="101"/>
      <c r="R370" s="101"/>
      <c r="S370" s="101"/>
    </row>
    <row r="371" spans="1:19" ht="15.75" customHeight="1" x14ac:dyDescent="0.2">
      <c r="A371" s="101"/>
      <c r="B371" s="141"/>
      <c r="C371" s="142"/>
      <c r="D371" s="142"/>
      <c r="E371" s="142"/>
      <c r="F371" s="142"/>
      <c r="G371" s="101"/>
      <c r="H371" s="142"/>
      <c r="I371" s="142"/>
      <c r="J371" s="142"/>
      <c r="K371" s="142"/>
      <c r="L371" s="101"/>
      <c r="M371" s="142"/>
      <c r="N371" s="142"/>
      <c r="O371" s="142"/>
      <c r="P371" s="142"/>
      <c r="Q371" s="101"/>
      <c r="R371" s="101"/>
      <c r="S371" s="101"/>
    </row>
    <row r="372" spans="1:19" ht="15.75" customHeight="1" x14ac:dyDescent="0.2">
      <c r="A372" s="101"/>
      <c r="B372" s="141"/>
      <c r="C372" s="142"/>
      <c r="D372" s="142"/>
      <c r="E372" s="142"/>
      <c r="F372" s="142"/>
      <c r="G372" s="101"/>
      <c r="H372" s="142"/>
      <c r="I372" s="142"/>
      <c r="J372" s="142"/>
      <c r="K372" s="142"/>
      <c r="L372" s="101"/>
      <c r="M372" s="142"/>
      <c r="N372" s="142"/>
      <c r="O372" s="142"/>
      <c r="P372" s="142"/>
      <c r="Q372" s="101"/>
      <c r="R372" s="101"/>
      <c r="S372" s="101"/>
    </row>
    <row r="373" spans="1:19" ht="15.75" customHeight="1" x14ac:dyDescent="0.2">
      <c r="A373" s="101"/>
      <c r="B373" s="141"/>
      <c r="C373" s="142"/>
      <c r="D373" s="142"/>
      <c r="E373" s="142"/>
      <c r="F373" s="142"/>
      <c r="G373" s="101"/>
      <c r="H373" s="142"/>
      <c r="I373" s="142"/>
      <c r="J373" s="142"/>
      <c r="K373" s="142"/>
      <c r="L373" s="101"/>
      <c r="M373" s="142"/>
      <c r="N373" s="142"/>
      <c r="O373" s="142"/>
      <c r="P373" s="142"/>
      <c r="Q373" s="101"/>
      <c r="R373" s="101"/>
      <c r="S373" s="101"/>
    </row>
    <row r="374" spans="1:19" ht="15.75" customHeight="1" x14ac:dyDescent="0.2">
      <c r="A374" s="101"/>
      <c r="B374" s="141"/>
      <c r="C374" s="142"/>
      <c r="D374" s="142"/>
      <c r="E374" s="142"/>
      <c r="F374" s="142"/>
      <c r="G374" s="101"/>
      <c r="H374" s="142"/>
      <c r="I374" s="142"/>
      <c r="J374" s="142"/>
      <c r="K374" s="142"/>
      <c r="L374" s="101"/>
      <c r="M374" s="142"/>
      <c r="N374" s="142"/>
      <c r="O374" s="142"/>
      <c r="P374" s="142"/>
      <c r="Q374" s="101"/>
      <c r="R374" s="101"/>
      <c r="S374" s="101"/>
    </row>
    <row r="375" spans="1:19" ht="15.75" customHeight="1" x14ac:dyDescent="0.2">
      <c r="A375" s="101"/>
      <c r="B375" s="141"/>
      <c r="C375" s="142"/>
      <c r="D375" s="142"/>
      <c r="E375" s="142"/>
      <c r="F375" s="142"/>
      <c r="G375" s="101"/>
      <c r="H375" s="142"/>
      <c r="I375" s="142"/>
      <c r="J375" s="142"/>
      <c r="K375" s="142"/>
      <c r="L375" s="101"/>
      <c r="M375" s="142"/>
      <c r="N375" s="142"/>
      <c r="O375" s="142"/>
      <c r="P375" s="142"/>
      <c r="Q375" s="101"/>
      <c r="R375" s="101"/>
      <c r="S375" s="101"/>
    </row>
    <row r="376" spans="1:19" ht="15.75" customHeight="1" x14ac:dyDescent="0.2">
      <c r="A376" s="101"/>
      <c r="B376" s="141"/>
      <c r="C376" s="142"/>
      <c r="D376" s="142"/>
      <c r="E376" s="142"/>
      <c r="F376" s="142"/>
      <c r="G376" s="101"/>
      <c r="H376" s="142"/>
      <c r="I376" s="142"/>
      <c r="J376" s="142"/>
      <c r="K376" s="142"/>
      <c r="L376" s="101"/>
      <c r="M376" s="142"/>
      <c r="N376" s="142"/>
      <c r="O376" s="142"/>
      <c r="P376" s="142"/>
      <c r="Q376" s="101"/>
      <c r="R376" s="101"/>
      <c r="S376" s="101"/>
    </row>
    <row r="377" spans="1:19" ht="15.75" customHeight="1" x14ac:dyDescent="0.2">
      <c r="A377" s="101"/>
      <c r="B377" s="141"/>
      <c r="C377" s="142"/>
      <c r="D377" s="142"/>
      <c r="E377" s="142"/>
      <c r="F377" s="142"/>
      <c r="G377" s="101"/>
      <c r="H377" s="142"/>
      <c r="I377" s="142"/>
      <c r="J377" s="142"/>
      <c r="K377" s="142"/>
      <c r="L377" s="101"/>
      <c r="M377" s="142"/>
      <c r="N377" s="142"/>
      <c r="O377" s="142"/>
      <c r="P377" s="142"/>
      <c r="Q377" s="101"/>
      <c r="R377" s="101"/>
      <c r="S377" s="101"/>
    </row>
    <row r="378" spans="1:19" ht="15.75" customHeight="1" x14ac:dyDescent="0.2">
      <c r="A378" s="101"/>
      <c r="B378" s="141"/>
      <c r="C378" s="142"/>
      <c r="D378" s="142"/>
      <c r="E378" s="142"/>
      <c r="F378" s="142"/>
      <c r="G378" s="101"/>
      <c r="H378" s="142"/>
      <c r="I378" s="142"/>
      <c r="J378" s="142"/>
      <c r="K378" s="142"/>
      <c r="L378" s="101"/>
      <c r="M378" s="142"/>
      <c r="N378" s="142"/>
      <c r="O378" s="142"/>
      <c r="P378" s="142"/>
      <c r="Q378" s="101"/>
      <c r="R378" s="101"/>
      <c r="S378" s="101"/>
    </row>
    <row r="379" spans="1:19" ht="15.75" customHeight="1" x14ac:dyDescent="0.2">
      <c r="A379" s="101"/>
      <c r="B379" s="141"/>
      <c r="C379" s="142"/>
      <c r="D379" s="142"/>
      <c r="E379" s="142"/>
      <c r="F379" s="142"/>
      <c r="G379" s="101"/>
      <c r="H379" s="142"/>
      <c r="I379" s="142"/>
      <c r="J379" s="142"/>
      <c r="K379" s="142"/>
      <c r="L379" s="101"/>
      <c r="M379" s="142"/>
      <c r="N379" s="142"/>
      <c r="O379" s="142"/>
      <c r="P379" s="142"/>
      <c r="Q379" s="101"/>
      <c r="R379" s="101"/>
      <c r="S379" s="101"/>
    </row>
    <row r="380" spans="1:19" ht="15.75" customHeight="1" x14ac:dyDescent="0.2">
      <c r="A380" s="101"/>
      <c r="B380" s="141"/>
      <c r="C380" s="142"/>
      <c r="D380" s="142"/>
      <c r="E380" s="142"/>
      <c r="F380" s="142"/>
      <c r="G380" s="101"/>
      <c r="H380" s="142"/>
      <c r="I380" s="142"/>
      <c r="J380" s="142"/>
      <c r="K380" s="142"/>
      <c r="L380" s="101"/>
      <c r="M380" s="142"/>
      <c r="N380" s="142"/>
      <c r="O380" s="142"/>
      <c r="P380" s="142"/>
      <c r="Q380" s="101"/>
      <c r="R380" s="101"/>
      <c r="S380" s="101"/>
    </row>
    <row r="381" spans="1:19" ht="15.75" customHeight="1" x14ac:dyDescent="0.2">
      <c r="A381" s="101"/>
      <c r="B381" s="141"/>
      <c r="C381" s="142"/>
      <c r="D381" s="142"/>
      <c r="E381" s="142"/>
      <c r="F381" s="142"/>
      <c r="G381" s="101"/>
      <c r="H381" s="142"/>
      <c r="I381" s="142"/>
      <c r="J381" s="142"/>
      <c r="K381" s="142"/>
      <c r="L381" s="101"/>
      <c r="M381" s="142"/>
      <c r="N381" s="142"/>
      <c r="O381" s="142"/>
      <c r="P381" s="142"/>
      <c r="Q381" s="101"/>
      <c r="R381" s="101"/>
      <c r="S381" s="101"/>
    </row>
    <row r="382" spans="1:19" ht="15.75" customHeight="1" x14ac:dyDescent="0.2">
      <c r="A382" s="101"/>
      <c r="B382" s="141"/>
      <c r="C382" s="142"/>
      <c r="D382" s="142"/>
      <c r="E382" s="142"/>
      <c r="F382" s="142"/>
      <c r="G382" s="101"/>
      <c r="H382" s="142"/>
      <c r="I382" s="142"/>
      <c r="J382" s="142"/>
      <c r="K382" s="142"/>
      <c r="L382" s="101"/>
      <c r="M382" s="142"/>
      <c r="N382" s="142"/>
      <c r="O382" s="142"/>
      <c r="P382" s="142"/>
      <c r="Q382" s="101"/>
      <c r="R382" s="101"/>
      <c r="S382" s="101"/>
    </row>
    <row r="383" spans="1:19" ht="15.75" customHeight="1" x14ac:dyDescent="0.2">
      <c r="A383" s="101"/>
      <c r="B383" s="141"/>
      <c r="C383" s="142"/>
      <c r="D383" s="142"/>
      <c r="E383" s="142"/>
      <c r="F383" s="142"/>
      <c r="G383" s="101"/>
      <c r="H383" s="142"/>
      <c r="I383" s="142"/>
      <c r="J383" s="142"/>
      <c r="K383" s="142"/>
      <c r="L383" s="101"/>
      <c r="M383" s="142"/>
      <c r="N383" s="142"/>
      <c r="O383" s="142"/>
      <c r="P383" s="142"/>
      <c r="Q383" s="101"/>
      <c r="R383" s="101"/>
      <c r="S383" s="101"/>
    </row>
    <row r="384" spans="1:19" ht="15.75" customHeight="1" x14ac:dyDescent="0.2">
      <c r="A384" s="101"/>
      <c r="B384" s="141"/>
      <c r="C384" s="142"/>
      <c r="D384" s="142"/>
      <c r="E384" s="142"/>
      <c r="F384" s="142"/>
      <c r="G384" s="101"/>
      <c r="H384" s="142"/>
      <c r="I384" s="142"/>
      <c r="J384" s="142"/>
      <c r="K384" s="142"/>
      <c r="L384" s="101"/>
      <c r="M384" s="142"/>
      <c r="N384" s="142"/>
      <c r="O384" s="142"/>
      <c r="P384" s="142"/>
      <c r="Q384" s="101"/>
      <c r="R384" s="101"/>
      <c r="S384" s="101"/>
    </row>
    <row r="385" spans="1:19" ht="15.75" customHeight="1" x14ac:dyDescent="0.2">
      <c r="A385" s="101"/>
      <c r="B385" s="141"/>
      <c r="C385" s="142"/>
      <c r="D385" s="142"/>
      <c r="E385" s="142"/>
      <c r="F385" s="142"/>
      <c r="G385" s="101"/>
      <c r="H385" s="142"/>
      <c r="I385" s="142"/>
      <c r="J385" s="142"/>
      <c r="K385" s="142"/>
      <c r="L385" s="101"/>
      <c r="M385" s="142"/>
      <c r="N385" s="142"/>
      <c r="O385" s="142"/>
      <c r="P385" s="142"/>
      <c r="Q385" s="101"/>
      <c r="R385" s="101"/>
      <c r="S385" s="101"/>
    </row>
    <row r="386" spans="1:19" ht="15.75" customHeight="1" x14ac:dyDescent="0.2">
      <c r="A386" s="101"/>
      <c r="B386" s="141"/>
      <c r="C386" s="142"/>
      <c r="D386" s="142"/>
      <c r="E386" s="142"/>
      <c r="F386" s="142"/>
      <c r="G386" s="101"/>
      <c r="H386" s="142"/>
      <c r="I386" s="142"/>
      <c r="J386" s="142"/>
      <c r="K386" s="142"/>
      <c r="L386" s="101"/>
      <c r="M386" s="142"/>
      <c r="N386" s="142"/>
      <c r="O386" s="142"/>
      <c r="P386" s="142"/>
      <c r="Q386" s="101"/>
      <c r="R386" s="101"/>
      <c r="S386" s="101"/>
    </row>
    <row r="387" spans="1:19" ht="15.75" customHeight="1" x14ac:dyDescent="0.2">
      <c r="A387" s="101"/>
      <c r="B387" s="141"/>
      <c r="C387" s="142"/>
      <c r="D387" s="142"/>
      <c r="E387" s="142"/>
      <c r="F387" s="142"/>
      <c r="G387" s="101"/>
      <c r="H387" s="142"/>
      <c r="I387" s="142"/>
      <c r="J387" s="142"/>
      <c r="K387" s="142"/>
      <c r="L387" s="101"/>
      <c r="M387" s="142"/>
      <c r="N387" s="142"/>
      <c r="O387" s="142"/>
      <c r="P387" s="142"/>
      <c r="Q387" s="101"/>
      <c r="R387" s="101"/>
      <c r="S387" s="101"/>
    </row>
    <row r="388" spans="1:19" ht="15.75" customHeight="1" x14ac:dyDescent="0.2">
      <c r="A388" s="101"/>
      <c r="B388" s="141"/>
      <c r="C388" s="142"/>
      <c r="D388" s="142"/>
      <c r="E388" s="142"/>
      <c r="F388" s="142"/>
      <c r="G388" s="101"/>
      <c r="H388" s="142"/>
      <c r="I388" s="142"/>
      <c r="J388" s="142"/>
      <c r="K388" s="142"/>
      <c r="L388" s="101"/>
      <c r="M388" s="142"/>
      <c r="N388" s="142"/>
      <c r="O388" s="142"/>
      <c r="P388" s="142"/>
      <c r="Q388" s="101"/>
      <c r="R388" s="101"/>
      <c r="S388" s="101"/>
    </row>
    <row r="389" spans="1:19" ht="15.75" customHeight="1" x14ac:dyDescent="0.2">
      <c r="A389" s="101"/>
      <c r="B389" s="141"/>
      <c r="C389" s="142"/>
      <c r="D389" s="142"/>
      <c r="E389" s="142"/>
      <c r="F389" s="142"/>
      <c r="G389" s="101"/>
      <c r="H389" s="142"/>
      <c r="I389" s="142"/>
      <c r="J389" s="142"/>
      <c r="K389" s="142"/>
      <c r="L389" s="101"/>
      <c r="M389" s="142"/>
      <c r="N389" s="142"/>
      <c r="O389" s="142"/>
      <c r="P389" s="142"/>
      <c r="Q389" s="101"/>
      <c r="R389" s="101"/>
      <c r="S389" s="101"/>
    </row>
    <row r="390" spans="1:19" ht="15.75" customHeight="1" x14ac:dyDescent="0.2">
      <c r="A390" s="101"/>
      <c r="B390" s="141"/>
      <c r="C390" s="142"/>
      <c r="D390" s="142"/>
      <c r="E390" s="142"/>
      <c r="F390" s="142"/>
      <c r="G390" s="101"/>
      <c r="H390" s="142"/>
      <c r="I390" s="142"/>
      <c r="J390" s="142"/>
      <c r="K390" s="142"/>
      <c r="L390" s="101"/>
      <c r="M390" s="142"/>
      <c r="N390" s="142"/>
      <c r="O390" s="142"/>
      <c r="P390" s="142"/>
      <c r="Q390" s="101"/>
      <c r="R390" s="101"/>
      <c r="S390" s="101"/>
    </row>
    <row r="391" spans="1:19" ht="15.75" customHeight="1" x14ac:dyDescent="0.2">
      <c r="A391" s="101"/>
      <c r="B391" s="141"/>
      <c r="C391" s="142"/>
      <c r="D391" s="142"/>
      <c r="E391" s="142"/>
      <c r="F391" s="142"/>
      <c r="G391" s="101"/>
      <c r="H391" s="142"/>
      <c r="I391" s="142"/>
      <c r="J391" s="142"/>
      <c r="K391" s="142"/>
      <c r="L391" s="101"/>
      <c r="M391" s="142"/>
      <c r="N391" s="142"/>
      <c r="O391" s="142"/>
      <c r="P391" s="142"/>
      <c r="Q391" s="101"/>
      <c r="R391" s="101"/>
      <c r="S391" s="101"/>
    </row>
    <row r="392" spans="1:19" ht="15.75" customHeight="1" x14ac:dyDescent="0.2">
      <c r="A392" s="101"/>
      <c r="B392" s="141"/>
      <c r="C392" s="142"/>
      <c r="D392" s="142"/>
      <c r="E392" s="142"/>
      <c r="F392" s="142"/>
      <c r="G392" s="101"/>
      <c r="H392" s="142"/>
      <c r="I392" s="142"/>
      <c r="J392" s="142"/>
      <c r="K392" s="142"/>
      <c r="L392" s="101"/>
      <c r="M392" s="142"/>
      <c r="N392" s="142"/>
      <c r="O392" s="142"/>
      <c r="P392" s="142"/>
      <c r="Q392" s="101"/>
      <c r="R392" s="101"/>
      <c r="S392" s="101"/>
    </row>
    <row r="393" spans="1:19" ht="15.75" customHeight="1" x14ac:dyDescent="0.2">
      <c r="A393" s="101"/>
      <c r="B393" s="141"/>
      <c r="C393" s="142"/>
      <c r="D393" s="142"/>
      <c r="E393" s="142"/>
      <c r="F393" s="142"/>
      <c r="G393" s="101"/>
      <c r="H393" s="142"/>
      <c r="I393" s="142"/>
      <c r="J393" s="142"/>
      <c r="K393" s="142"/>
      <c r="L393" s="101"/>
      <c r="M393" s="142"/>
      <c r="N393" s="142"/>
      <c r="O393" s="142"/>
      <c r="P393" s="142"/>
      <c r="Q393" s="101"/>
      <c r="R393" s="101"/>
      <c r="S393" s="101"/>
    </row>
    <row r="394" spans="1:19" ht="15.75" customHeight="1" x14ac:dyDescent="0.2">
      <c r="A394" s="101"/>
      <c r="B394" s="141"/>
      <c r="C394" s="142"/>
      <c r="D394" s="142"/>
      <c r="E394" s="142"/>
      <c r="F394" s="142"/>
      <c r="G394" s="101"/>
      <c r="H394" s="142"/>
      <c r="I394" s="142"/>
      <c r="J394" s="142"/>
      <c r="K394" s="142"/>
      <c r="L394" s="101"/>
      <c r="M394" s="142"/>
      <c r="N394" s="142"/>
      <c r="O394" s="142"/>
      <c r="P394" s="142"/>
      <c r="Q394" s="101"/>
      <c r="R394" s="101"/>
      <c r="S394" s="101"/>
    </row>
    <row r="395" spans="1:19" ht="15.75" customHeight="1" x14ac:dyDescent="0.2">
      <c r="A395" s="101"/>
      <c r="B395" s="141"/>
      <c r="C395" s="142"/>
      <c r="D395" s="142"/>
      <c r="E395" s="142"/>
      <c r="F395" s="142"/>
      <c r="G395" s="101"/>
      <c r="H395" s="142"/>
      <c r="I395" s="142"/>
      <c r="J395" s="142"/>
      <c r="K395" s="142"/>
      <c r="L395" s="101"/>
      <c r="M395" s="142"/>
      <c r="N395" s="142"/>
      <c r="O395" s="142"/>
      <c r="P395" s="142"/>
      <c r="Q395" s="101"/>
      <c r="R395" s="101"/>
      <c r="S395" s="101"/>
    </row>
    <row r="396" spans="1:19" ht="15.75" customHeight="1" x14ac:dyDescent="0.2">
      <c r="A396" s="101"/>
      <c r="B396" s="141"/>
      <c r="C396" s="142"/>
      <c r="D396" s="142"/>
      <c r="E396" s="142"/>
      <c r="F396" s="142"/>
      <c r="G396" s="101"/>
      <c r="H396" s="142"/>
      <c r="I396" s="142"/>
      <c r="J396" s="142"/>
      <c r="K396" s="142"/>
      <c r="L396" s="101"/>
      <c r="M396" s="142"/>
      <c r="N396" s="142"/>
      <c r="O396" s="142"/>
      <c r="P396" s="142"/>
      <c r="Q396" s="101"/>
      <c r="R396" s="101"/>
      <c r="S396" s="101"/>
    </row>
    <row r="397" spans="1:19" ht="15.75" customHeight="1" x14ac:dyDescent="0.2">
      <c r="A397" s="101"/>
      <c r="B397" s="141"/>
      <c r="C397" s="142"/>
      <c r="D397" s="142"/>
      <c r="E397" s="142"/>
      <c r="F397" s="142"/>
      <c r="G397" s="101"/>
      <c r="H397" s="142"/>
      <c r="I397" s="142"/>
      <c r="J397" s="142"/>
      <c r="K397" s="142"/>
      <c r="L397" s="101"/>
      <c r="M397" s="142"/>
      <c r="N397" s="142"/>
      <c r="O397" s="142"/>
      <c r="P397" s="142"/>
      <c r="Q397" s="101"/>
      <c r="R397" s="101"/>
      <c r="S397" s="101"/>
    </row>
    <row r="398" spans="1:19" ht="15.75" customHeight="1" x14ac:dyDescent="0.2">
      <c r="A398" s="101"/>
      <c r="B398" s="141"/>
      <c r="C398" s="142"/>
      <c r="D398" s="142"/>
      <c r="E398" s="142"/>
      <c r="F398" s="142"/>
      <c r="G398" s="101"/>
      <c r="H398" s="142"/>
      <c r="I398" s="142"/>
      <c r="J398" s="142"/>
      <c r="K398" s="142"/>
      <c r="L398" s="101"/>
      <c r="M398" s="142"/>
      <c r="N398" s="142"/>
      <c r="O398" s="142"/>
      <c r="P398" s="142"/>
      <c r="Q398" s="101"/>
      <c r="R398" s="101"/>
      <c r="S398" s="101"/>
    </row>
    <row r="399" spans="1:19" ht="15.75" customHeight="1" x14ac:dyDescent="0.2">
      <c r="A399" s="101"/>
      <c r="B399" s="141"/>
      <c r="C399" s="142"/>
      <c r="D399" s="142"/>
      <c r="E399" s="142"/>
      <c r="F399" s="142"/>
      <c r="G399" s="101"/>
      <c r="H399" s="142"/>
      <c r="I399" s="142"/>
      <c r="J399" s="142"/>
      <c r="K399" s="142"/>
      <c r="L399" s="101"/>
      <c r="M399" s="142"/>
      <c r="N399" s="142"/>
      <c r="O399" s="142"/>
      <c r="P399" s="142"/>
      <c r="Q399" s="101"/>
      <c r="R399" s="101"/>
      <c r="S399" s="101"/>
    </row>
    <row r="400" spans="1:19" ht="15.75" customHeight="1" x14ac:dyDescent="0.2">
      <c r="A400" s="101"/>
      <c r="B400" s="141"/>
      <c r="C400" s="142"/>
      <c r="D400" s="142"/>
      <c r="E400" s="142"/>
      <c r="F400" s="142"/>
      <c r="G400" s="101"/>
      <c r="H400" s="142"/>
      <c r="I400" s="142"/>
      <c r="J400" s="142"/>
      <c r="K400" s="142"/>
      <c r="L400" s="101"/>
      <c r="M400" s="142"/>
      <c r="N400" s="142"/>
      <c r="O400" s="142"/>
      <c r="P400" s="142"/>
      <c r="Q400" s="101"/>
      <c r="R400" s="101"/>
      <c r="S400" s="101"/>
    </row>
    <row r="401" spans="1:19" ht="15.75" customHeight="1" x14ac:dyDescent="0.2">
      <c r="A401" s="101"/>
      <c r="B401" s="141"/>
      <c r="C401" s="142"/>
      <c r="D401" s="142"/>
      <c r="E401" s="142"/>
      <c r="F401" s="142"/>
      <c r="G401" s="101"/>
      <c r="H401" s="142"/>
      <c r="I401" s="142"/>
      <c r="J401" s="142"/>
      <c r="K401" s="142"/>
      <c r="L401" s="101"/>
      <c r="M401" s="142"/>
      <c r="N401" s="142"/>
      <c r="O401" s="142"/>
      <c r="P401" s="142"/>
      <c r="Q401" s="101"/>
      <c r="R401" s="101"/>
      <c r="S401" s="101"/>
    </row>
    <row r="402" spans="1:19" ht="15.75" customHeight="1" x14ac:dyDescent="0.2">
      <c r="A402" s="101"/>
      <c r="B402" s="141"/>
      <c r="C402" s="142"/>
      <c r="D402" s="142"/>
      <c r="E402" s="142"/>
      <c r="F402" s="142"/>
      <c r="G402" s="101"/>
      <c r="H402" s="142"/>
      <c r="I402" s="142"/>
      <c r="J402" s="142"/>
      <c r="K402" s="142"/>
      <c r="L402" s="101"/>
      <c r="M402" s="142"/>
      <c r="N402" s="142"/>
      <c r="O402" s="142"/>
      <c r="P402" s="142"/>
      <c r="Q402" s="101"/>
      <c r="R402" s="101"/>
      <c r="S402" s="101"/>
    </row>
    <row r="403" spans="1:19" ht="15.75" customHeight="1" x14ac:dyDescent="0.2">
      <c r="A403" s="101"/>
      <c r="B403" s="141"/>
      <c r="C403" s="142"/>
      <c r="D403" s="142"/>
      <c r="E403" s="142"/>
      <c r="F403" s="142"/>
      <c r="G403" s="101"/>
      <c r="H403" s="142"/>
      <c r="I403" s="142"/>
      <c r="J403" s="142"/>
      <c r="K403" s="142"/>
      <c r="L403" s="101"/>
      <c r="M403" s="142"/>
      <c r="N403" s="142"/>
      <c r="O403" s="142"/>
      <c r="P403" s="142"/>
      <c r="Q403" s="101"/>
      <c r="R403" s="101"/>
      <c r="S403" s="101"/>
    </row>
    <row r="404" spans="1:19" ht="15.75" customHeight="1" x14ac:dyDescent="0.2">
      <c r="A404" s="101"/>
      <c r="B404" s="141"/>
      <c r="C404" s="142"/>
      <c r="D404" s="142"/>
      <c r="E404" s="142"/>
      <c r="F404" s="142"/>
      <c r="G404" s="101"/>
      <c r="H404" s="142"/>
      <c r="I404" s="142"/>
      <c r="J404" s="142"/>
      <c r="K404" s="142"/>
      <c r="L404" s="101"/>
      <c r="M404" s="142"/>
      <c r="N404" s="142"/>
      <c r="O404" s="142"/>
      <c r="P404" s="142"/>
      <c r="Q404" s="101"/>
      <c r="R404" s="101"/>
      <c r="S404" s="101"/>
    </row>
    <row r="405" spans="1:19" ht="15.75" customHeight="1" x14ac:dyDescent="0.2">
      <c r="A405" s="101"/>
      <c r="B405" s="141"/>
      <c r="C405" s="142"/>
      <c r="D405" s="142"/>
      <c r="E405" s="142"/>
      <c r="F405" s="142"/>
      <c r="G405" s="101"/>
      <c r="H405" s="142"/>
      <c r="I405" s="142"/>
      <c r="J405" s="142"/>
      <c r="K405" s="142"/>
      <c r="L405" s="101"/>
      <c r="M405" s="142"/>
      <c r="N405" s="142"/>
      <c r="O405" s="142"/>
      <c r="P405" s="142"/>
      <c r="Q405" s="101"/>
      <c r="R405" s="101"/>
      <c r="S405" s="101"/>
    </row>
    <row r="406" spans="1:19" ht="15.75" customHeight="1" x14ac:dyDescent="0.2">
      <c r="A406" s="101"/>
      <c r="B406" s="141"/>
      <c r="C406" s="142"/>
      <c r="D406" s="142"/>
      <c r="E406" s="142"/>
      <c r="F406" s="142"/>
      <c r="G406" s="101"/>
      <c r="H406" s="142"/>
      <c r="I406" s="142"/>
      <c r="J406" s="142"/>
      <c r="K406" s="142"/>
      <c r="L406" s="101"/>
      <c r="M406" s="142"/>
      <c r="N406" s="142"/>
      <c r="O406" s="142"/>
      <c r="P406" s="142"/>
      <c r="Q406" s="101"/>
      <c r="R406" s="101"/>
      <c r="S406" s="101"/>
    </row>
    <row r="407" spans="1:19" ht="15.75" customHeight="1" x14ac:dyDescent="0.2">
      <c r="A407" s="101"/>
      <c r="B407" s="141"/>
      <c r="C407" s="142"/>
      <c r="D407" s="142"/>
      <c r="E407" s="142"/>
      <c r="F407" s="142"/>
      <c r="G407" s="101"/>
      <c r="H407" s="142"/>
      <c r="I407" s="142"/>
      <c r="J407" s="142"/>
      <c r="K407" s="142"/>
      <c r="L407" s="101"/>
      <c r="M407" s="142"/>
      <c r="N407" s="142"/>
      <c r="O407" s="142"/>
      <c r="P407" s="142"/>
      <c r="Q407" s="101"/>
      <c r="R407" s="101"/>
      <c r="S407" s="101"/>
    </row>
    <row r="408" spans="1:19" ht="15.75" customHeight="1" x14ac:dyDescent="0.2">
      <c r="A408" s="101"/>
      <c r="B408" s="141"/>
      <c r="C408" s="142"/>
      <c r="D408" s="142"/>
      <c r="E408" s="142"/>
      <c r="F408" s="142"/>
      <c r="G408" s="101"/>
      <c r="H408" s="142"/>
      <c r="I408" s="142"/>
      <c r="J408" s="142"/>
      <c r="K408" s="142"/>
      <c r="L408" s="101"/>
      <c r="M408" s="142"/>
      <c r="N408" s="142"/>
      <c r="O408" s="142"/>
      <c r="P408" s="142"/>
      <c r="Q408" s="101"/>
      <c r="R408" s="101"/>
      <c r="S408" s="101"/>
    </row>
    <row r="409" spans="1:19" ht="15.75" customHeight="1" x14ac:dyDescent="0.2">
      <c r="A409" s="101"/>
      <c r="B409" s="141"/>
      <c r="C409" s="142"/>
      <c r="D409" s="142"/>
      <c r="E409" s="142"/>
      <c r="F409" s="142"/>
      <c r="G409" s="101"/>
      <c r="H409" s="142"/>
      <c r="I409" s="142"/>
      <c r="J409" s="142"/>
      <c r="K409" s="142"/>
      <c r="L409" s="101"/>
      <c r="M409" s="142"/>
      <c r="N409" s="142"/>
      <c r="O409" s="142"/>
      <c r="P409" s="142"/>
      <c r="Q409" s="101"/>
      <c r="R409" s="101"/>
      <c r="S409" s="101"/>
    </row>
    <row r="410" spans="1:19" ht="15.75" customHeight="1" x14ac:dyDescent="0.2">
      <c r="A410" s="101"/>
      <c r="B410" s="141"/>
      <c r="C410" s="142"/>
      <c r="D410" s="142"/>
      <c r="E410" s="142"/>
      <c r="F410" s="142"/>
      <c r="G410" s="101"/>
      <c r="H410" s="142"/>
      <c r="I410" s="142"/>
      <c r="J410" s="142"/>
      <c r="K410" s="142"/>
      <c r="L410" s="101"/>
      <c r="M410" s="142"/>
      <c r="N410" s="142"/>
      <c r="O410" s="142"/>
      <c r="P410" s="142"/>
      <c r="Q410" s="101"/>
      <c r="R410" s="101"/>
      <c r="S410" s="101"/>
    </row>
    <row r="411" spans="1:19" ht="15.75" customHeight="1" x14ac:dyDescent="0.2">
      <c r="A411" s="101"/>
      <c r="B411" s="141"/>
      <c r="C411" s="142"/>
      <c r="D411" s="142"/>
      <c r="E411" s="142"/>
      <c r="F411" s="142"/>
      <c r="G411" s="101"/>
      <c r="H411" s="142"/>
      <c r="I411" s="142"/>
      <c r="J411" s="142"/>
      <c r="K411" s="142"/>
      <c r="L411" s="101"/>
      <c r="M411" s="142"/>
      <c r="N411" s="142"/>
      <c r="O411" s="142"/>
      <c r="P411" s="142"/>
      <c r="Q411" s="101"/>
      <c r="R411" s="101"/>
      <c r="S411" s="101"/>
    </row>
    <row r="412" spans="1:19" ht="15.75" customHeight="1" x14ac:dyDescent="0.2">
      <c r="A412" s="101"/>
      <c r="B412" s="141"/>
      <c r="C412" s="142"/>
      <c r="D412" s="142"/>
      <c r="E412" s="142"/>
      <c r="F412" s="142"/>
      <c r="G412" s="101"/>
      <c r="H412" s="142"/>
      <c r="I412" s="142"/>
      <c r="J412" s="142"/>
      <c r="K412" s="142"/>
      <c r="L412" s="101"/>
      <c r="M412" s="142"/>
      <c r="N412" s="142"/>
      <c r="O412" s="142"/>
      <c r="P412" s="142"/>
      <c r="Q412" s="101"/>
      <c r="R412" s="101"/>
      <c r="S412" s="101"/>
    </row>
    <row r="413" spans="1:19" ht="15.75" customHeight="1" x14ac:dyDescent="0.2">
      <c r="A413" s="101"/>
      <c r="B413" s="141"/>
      <c r="C413" s="142"/>
      <c r="D413" s="142"/>
      <c r="E413" s="142"/>
      <c r="F413" s="142"/>
      <c r="G413" s="101"/>
      <c r="H413" s="142"/>
      <c r="I413" s="142"/>
      <c r="J413" s="142"/>
      <c r="K413" s="142"/>
      <c r="L413" s="101"/>
      <c r="M413" s="142"/>
      <c r="N413" s="142"/>
      <c r="O413" s="142"/>
      <c r="P413" s="142"/>
      <c r="Q413" s="101"/>
      <c r="R413" s="101"/>
      <c r="S413" s="101"/>
    </row>
    <row r="414" spans="1:19" ht="15.75" customHeight="1" x14ac:dyDescent="0.2">
      <c r="A414" s="101"/>
      <c r="B414" s="141"/>
      <c r="C414" s="142"/>
      <c r="D414" s="142"/>
      <c r="E414" s="142"/>
      <c r="F414" s="142"/>
      <c r="G414" s="101"/>
      <c r="H414" s="142"/>
      <c r="I414" s="142"/>
      <c r="J414" s="142"/>
      <c r="K414" s="142"/>
      <c r="L414" s="101"/>
      <c r="M414" s="142"/>
      <c r="N414" s="142"/>
      <c r="O414" s="142"/>
      <c r="P414" s="142"/>
      <c r="Q414" s="101"/>
      <c r="R414" s="101"/>
      <c r="S414" s="101"/>
    </row>
    <row r="415" spans="1:19" ht="15.75" customHeight="1" x14ac:dyDescent="0.2">
      <c r="A415" s="101"/>
      <c r="B415" s="141"/>
      <c r="C415" s="142"/>
      <c r="D415" s="142"/>
      <c r="E415" s="142"/>
      <c r="F415" s="142"/>
      <c r="G415" s="101"/>
      <c r="H415" s="142"/>
      <c r="I415" s="142"/>
      <c r="J415" s="142"/>
      <c r="K415" s="142"/>
      <c r="L415" s="101"/>
      <c r="M415" s="142"/>
      <c r="N415" s="142"/>
      <c r="O415" s="142"/>
      <c r="P415" s="142"/>
      <c r="Q415" s="101"/>
      <c r="R415" s="101"/>
      <c r="S415" s="101"/>
    </row>
    <row r="416" spans="1:19" ht="15.75" customHeight="1" x14ac:dyDescent="0.2">
      <c r="A416" s="101"/>
      <c r="B416" s="141"/>
      <c r="C416" s="142"/>
      <c r="D416" s="142"/>
      <c r="E416" s="142"/>
      <c r="F416" s="142"/>
      <c r="G416" s="101"/>
      <c r="H416" s="142"/>
      <c r="I416" s="142"/>
      <c r="J416" s="142"/>
      <c r="K416" s="142"/>
      <c r="L416" s="101"/>
      <c r="M416" s="142"/>
      <c r="N416" s="142"/>
      <c r="O416" s="142"/>
      <c r="P416" s="142"/>
      <c r="Q416" s="101"/>
      <c r="R416" s="101"/>
      <c r="S416" s="101"/>
    </row>
    <row r="417" spans="1:19" ht="15.75" customHeight="1" x14ac:dyDescent="0.2">
      <c r="A417" s="101"/>
      <c r="B417" s="141"/>
      <c r="C417" s="142"/>
      <c r="D417" s="142"/>
      <c r="E417" s="142"/>
      <c r="F417" s="142"/>
      <c r="G417" s="101"/>
      <c r="H417" s="142"/>
      <c r="I417" s="142"/>
      <c r="J417" s="142"/>
      <c r="K417" s="142"/>
      <c r="L417" s="101"/>
      <c r="M417" s="142"/>
      <c r="N417" s="142"/>
      <c r="O417" s="142"/>
      <c r="P417" s="142"/>
      <c r="Q417" s="101"/>
      <c r="R417" s="101"/>
      <c r="S417" s="101"/>
    </row>
    <row r="418" spans="1:19" ht="15.75" customHeight="1" x14ac:dyDescent="0.2">
      <c r="A418" s="101"/>
      <c r="B418" s="141"/>
      <c r="C418" s="142"/>
      <c r="D418" s="142"/>
      <c r="E418" s="142"/>
      <c r="F418" s="142"/>
      <c r="G418" s="101"/>
      <c r="H418" s="142"/>
      <c r="I418" s="142"/>
      <c r="J418" s="142"/>
      <c r="K418" s="142"/>
      <c r="L418" s="101"/>
      <c r="M418" s="142"/>
      <c r="N418" s="142"/>
      <c r="O418" s="142"/>
      <c r="P418" s="142"/>
      <c r="Q418" s="101"/>
      <c r="R418" s="101"/>
      <c r="S418" s="101"/>
    </row>
    <row r="419" spans="1:19" ht="15.75" customHeight="1" x14ac:dyDescent="0.2">
      <c r="A419" s="101"/>
      <c r="B419" s="141"/>
      <c r="C419" s="142"/>
      <c r="D419" s="142"/>
      <c r="E419" s="142"/>
      <c r="F419" s="142"/>
      <c r="G419" s="101"/>
      <c r="H419" s="142"/>
      <c r="I419" s="142"/>
      <c r="J419" s="142"/>
      <c r="K419" s="142"/>
      <c r="L419" s="101"/>
      <c r="M419" s="142"/>
      <c r="N419" s="142"/>
      <c r="O419" s="142"/>
      <c r="P419" s="142"/>
      <c r="Q419" s="101"/>
      <c r="R419" s="101"/>
      <c r="S419" s="101"/>
    </row>
    <row r="420" spans="1:19" ht="15.75" customHeight="1" x14ac:dyDescent="0.2">
      <c r="A420" s="101"/>
      <c r="B420" s="141"/>
      <c r="C420" s="142"/>
      <c r="D420" s="142"/>
      <c r="E420" s="142"/>
      <c r="F420" s="142"/>
      <c r="G420" s="101"/>
      <c r="H420" s="142"/>
      <c r="I420" s="142"/>
      <c r="J420" s="142"/>
      <c r="K420" s="142"/>
      <c r="L420" s="101"/>
      <c r="M420" s="142"/>
      <c r="N420" s="142"/>
      <c r="O420" s="142"/>
      <c r="P420" s="142"/>
      <c r="Q420" s="101"/>
      <c r="R420" s="101"/>
      <c r="S420" s="101"/>
    </row>
    <row r="421" spans="1:19" ht="15.75" customHeight="1" x14ac:dyDescent="0.2">
      <c r="A421" s="101"/>
      <c r="B421" s="141"/>
      <c r="C421" s="142"/>
      <c r="D421" s="142"/>
      <c r="E421" s="142"/>
      <c r="F421" s="142"/>
      <c r="G421" s="101"/>
      <c r="H421" s="142"/>
      <c r="I421" s="142"/>
      <c r="J421" s="142"/>
      <c r="K421" s="142"/>
      <c r="L421" s="101"/>
      <c r="M421" s="142"/>
      <c r="N421" s="142"/>
      <c r="O421" s="142"/>
      <c r="P421" s="142"/>
      <c r="Q421" s="101"/>
      <c r="R421" s="101"/>
      <c r="S421" s="101"/>
    </row>
    <row r="422" spans="1:19" ht="15.75" customHeight="1" x14ac:dyDescent="0.2">
      <c r="A422" s="101"/>
      <c r="B422" s="141"/>
      <c r="C422" s="142"/>
      <c r="D422" s="142"/>
      <c r="E422" s="142"/>
      <c r="F422" s="142"/>
      <c r="G422" s="101"/>
      <c r="H422" s="142"/>
      <c r="I422" s="142"/>
      <c r="J422" s="142"/>
      <c r="K422" s="142"/>
      <c r="L422" s="101"/>
      <c r="M422" s="142"/>
      <c r="N422" s="142"/>
      <c r="O422" s="142"/>
      <c r="P422" s="142"/>
      <c r="Q422" s="101"/>
      <c r="R422" s="101"/>
      <c r="S422" s="101"/>
    </row>
    <row r="423" spans="1:19" ht="15.75" customHeight="1" x14ac:dyDescent="0.2">
      <c r="A423" s="101"/>
      <c r="B423" s="141"/>
      <c r="C423" s="142"/>
      <c r="D423" s="142"/>
      <c r="E423" s="142"/>
      <c r="F423" s="142"/>
      <c r="G423" s="101"/>
      <c r="H423" s="142"/>
      <c r="I423" s="142"/>
      <c r="J423" s="142"/>
      <c r="K423" s="142"/>
      <c r="L423" s="101"/>
      <c r="M423" s="142"/>
      <c r="N423" s="142"/>
      <c r="O423" s="142"/>
      <c r="P423" s="142"/>
      <c r="Q423" s="101"/>
      <c r="R423" s="101"/>
      <c r="S423" s="101"/>
    </row>
    <row r="424" spans="1:19" ht="15.75" customHeight="1" x14ac:dyDescent="0.2">
      <c r="A424" s="101"/>
      <c r="B424" s="141"/>
      <c r="C424" s="142"/>
      <c r="D424" s="142"/>
      <c r="E424" s="142"/>
      <c r="F424" s="142"/>
      <c r="G424" s="101"/>
      <c r="H424" s="142"/>
      <c r="I424" s="142"/>
      <c r="J424" s="142"/>
      <c r="K424" s="142"/>
      <c r="L424" s="101"/>
      <c r="M424" s="142"/>
      <c r="N424" s="142"/>
      <c r="O424" s="142"/>
      <c r="P424" s="142"/>
      <c r="Q424" s="101"/>
      <c r="R424" s="101"/>
      <c r="S424" s="101"/>
    </row>
    <row r="425" spans="1:19" ht="15.75" customHeight="1" x14ac:dyDescent="0.2">
      <c r="A425" s="101"/>
      <c r="B425" s="141"/>
      <c r="C425" s="142"/>
      <c r="D425" s="142"/>
      <c r="E425" s="142"/>
      <c r="F425" s="142"/>
      <c r="G425" s="101"/>
      <c r="H425" s="142"/>
      <c r="I425" s="142"/>
      <c r="J425" s="142"/>
      <c r="K425" s="142"/>
      <c r="L425" s="101"/>
      <c r="M425" s="142"/>
      <c r="N425" s="142"/>
      <c r="O425" s="142"/>
      <c r="P425" s="142"/>
      <c r="Q425" s="101"/>
      <c r="R425" s="101"/>
      <c r="S425" s="101"/>
    </row>
    <row r="426" spans="1:19" ht="15.75" customHeight="1" x14ac:dyDescent="0.2">
      <c r="A426" s="101"/>
      <c r="B426" s="141"/>
      <c r="C426" s="142"/>
      <c r="D426" s="142"/>
      <c r="E426" s="142"/>
      <c r="F426" s="142"/>
      <c r="G426" s="101"/>
      <c r="H426" s="142"/>
      <c r="I426" s="142"/>
      <c r="J426" s="142"/>
      <c r="K426" s="142"/>
      <c r="L426" s="101"/>
      <c r="M426" s="142"/>
      <c r="N426" s="142"/>
      <c r="O426" s="142"/>
      <c r="P426" s="142"/>
      <c r="Q426" s="101"/>
      <c r="R426" s="101"/>
      <c r="S426" s="101"/>
    </row>
    <row r="427" spans="1:19" ht="15.75" customHeight="1" x14ac:dyDescent="0.2">
      <c r="A427" s="101"/>
      <c r="B427" s="141"/>
      <c r="C427" s="142"/>
      <c r="D427" s="142"/>
      <c r="E427" s="142"/>
      <c r="F427" s="142"/>
      <c r="G427" s="101"/>
      <c r="H427" s="142"/>
      <c r="I427" s="142"/>
      <c r="J427" s="142"/>
      <c r="K427" s="142"/>
      <c r="L427" s="101"/>
      <c r="M427" s="142"/>
      <c r="N427" s="142"/>
      <c r="O427" s="142"/>
      <c r="P427" s="142"/>
      <c r="Q427" s="101"/>
      <c r="R427" s="101"/>
      <c r="S427" s="101"/>
    </row>
    <row r="428" spans="1:19" ht="15.75" customHeight="1" x14ac:dyDescent="0.2">
      <c r="A428" s="101"/>
      <c r="B428" s="141"/>
      <c r="C428" s="142"/>
      <c r="D428" s="142"/>
      <c r="E428" s="142"/>
      <c r="F428" s="142"/>
      <c r="G428" s="101"/>
      <c r="H428" s="142"/>
      <c r="I428" s="142"/>
      <c r="J428" s="142"/>
      <c r="K428" s="142"/>
      <c r="L428" s="101"/>
      <c r="M428" s="142"/>
      <c r="N428" s="142"/>
      <c r="O428" s="142"/>
      <c r="P428" s="142"/>
      <c r="Q428" s="101"/>
      <c r="R428" s="101"/>
      <c r="S428" s="101"/>
    </row>
    <row r="429" spans="1:19" ht="15.75" customHeight="1" x14ac:dyDescent="0.2">
      <c r="A429" s="101"/>
      <c r="B429" s="141"/>
      <c r="C429" s="142"/>
      <c r="D429" s="142"/>
      <c r="E429" s="142"/>
      <c r="F429" s="142"/>
      <c r="G429" s="101"/>
      <c r="H429" s="142"/>
      <c r="I429" s="142"/>
      <c r="J429" s="142"/>
      <c r="K429" s="142"/>
      <c r="L429" s="101"/>
      <c r="M429" s="142"/>
      <c r="N429" s="142"/>
      <c r="O429" s="142"/>
      <c r="P429" s="142"/>
      <c r="Q429" s="101"/>
      <c r="R429" s="101"/>
      <c r="S429" s="101"/>
    </row>
    <row r="430" spans="1:19" ht="15.75" customHeight="1" x14ac:dyDescent="0.2">
      <c r="A430" s="101"/>
      <c r="B430" s="141"/>
      <c r="C430" s="142"/>
      <c r="D430" s="142"/>
      <c r="E430" s="142"/>
      <c r="F430" s="142"/>
      <c r="G430" s="101"/>
      <c r="H430" s="142"/>
      <c r="I430" s="142"/>
      <c r="J430" s="142"/>
      <c r="K430" s="142"/>
      <c r="L430" s="101"/>
      <c r="M430" s="142"/>
      <c r="N430" s="142"/>
      <c r="O430" s="142"/>
      <c r="P430" s="142"/>
      <c r="Q430" s="101"/>
      <c r="R430" s="101"/>
      <c r="S430" s="101"/>
    </row>
    <row r="431" spans="1:19" ht="15.75" customHeight="1" x14ac:dyDescent="0.2">
      <c r="A431" s="101"/>
      <c r="B431" s="141"/>
      <c r="C431" s="142"/>
      <c r="D431" s="142"/>
      <c r="E431" s="142"/>
      <c r="F431" s="142"/>
      <c r="G431" s="101"/>
      <c r="H431" s="142"/>
      <c r="I431" s="142"/>
      <c r="J431" s="142"/>
      <c r="K431" s="142"/>
      <c r="L431" s="101"/>
      <c r="M431" s="142"/>
      <c r="N431" s="142"/>
      <c r="O431" s="142"/>
      <c r="P431" s="142"/>
      <c r="Q431" s="101"/>
      <c r="R431" s="101"/>
      <c r="S431" s="101"/>
    </row>
    <row r="432" spans="1:19" ht="15.75" customHeight="1" x14ac:dyDescent="0.2">
      <c r="A432" s="101"/>
      <c r="B432" s="141"/>
      <c r="C432" s="142"/>
      <c r="D432" s="142"/>
      <c r="E432" s="142"/>
      <c r="F432" s="142"/>
      <c r="G432" s="101"/>
      <c r="H432" s="142"/>
      <c r="I432" s="142"/>
      <c r="J432" s="142"/>
      <c r="K432" s="142"/>
      <c r="L432" s="101"/>
      <c r="M432" s="142"/>
      <c r="N432" s="142"/>
      <c r="O432" s="142"/>
      <c r="P432" s="142"/>
      <c r="Q432" s="101"/>
      <c r="R432" s="101"/>
      <c r="S432" s="101"/>
    </row>
    <row r="433" spans="1:19" ht="15.75" customHeight="1" x14ac:dyDescent="0.2">
      <c r="A433" s="101"/>
      <c r="B433" s="141"/>
      <c r="C433" s="142"/>
      <c r="D433" s="142"/>
      <c r="E433" s="142"/>
      <c r="F433" s="142"/>
      <c r="G433" s="101"/>
      <c r="H433" s="142"/>
      <c r="I433" s="142"/>
      <c r="J433" s="142"/>
      <c r="K433" s="142"/>
      <c r="L433" s="101"/>
      <c r="M433" s="142"/>
      <c r="N433" s="142"/>
      <c r="O433" s="142"/>
      <c r="P433" s="142"/>
      <c r="Q433" s="101"/>
      <c r="R433" s="101"/>
      <c r="S433" s="101"/>
    </row>
    <row r="434" spans="1:19" ht="15.75" customHeight="1" x14ac:dyDescent="0.2">
      <c r="A434" s="101"/>
      <c r="B434" s="141"/>
      <c r="C434" s="142"/>
      <c r="D434" s="142"/>
      <c r="E434" s="142"/>
      <c r="F434" s="142"/>
      <c r="G434" s="101"/>
      <c r="H434" s="142"/>
      <c r="I434" s="142"/>
      <c r="J434" s="142"/>
      <c r="K434" s="142"/>
      <c r="L434" s="101"/>
      <c r="M434" s="142"/>
      <c r="N434" s="142"/>
      <c r="O434" s="142"/>
      <c r="P434" s="142"/>
      <c r="Q434" s="101"/>
      <c r="R434" s="101"/>
      <c r="S434" s="101"/>
    </row>
    <row r="435" spans="1:19" ht="15.75" customHeight="1" x14ac:dyDescent="0.2">
      <c r="A435" s="101"/>
      <c r="B435" s="141"/>
      <c r="C435" s="142"/>
      <c r="D435" s="142"/>
      <c r="E435" s="142"/>
      <c r="F435" s="142"/>
      <c r="G435" s="101"/>
      <c r="H435" s="142"/>
      <c r="I435" s="142"/>
      <c r="J435" s="142"/>
      <c r="K435" s="142"/>
      <c r="L435" s="101"/>
      <c r="M435" s="142"/>
      <c r="N435" s="142"/>
      <c r="O435" s="142"/>
      <c r="P435" s="142"/>
      <c r="Q435" s="101"/>
      <c r="R435" s="101"/>
      <c r="S435" s="101"/>
    </row>
    <row r="436" spans="1:19" ht="15.75" customHeight="1" x14ac:dyDescent="0.2">
      <c r="A436" s="101"/>
      <c r="B436" s="141"/>
      <c r="C436" s="142"/>
      <c r="D436" s="142"/>
      <c r="E436" s="142"/>
      <c r="F436" s="142"/>
      <c r="G436" s="101"/>
      <c r="H436" s="142"/>
      <c r="I436" s="142"/>
      <c r="J436" s="142"/>
      <c r="K436" s="142"/>
      <c r="L436" s="101"/>
      <c r="M436" s="142"/>
      <c r="N436" s="142"/>
      <c r="O436" s="142"/>
      <c r="P436" s="142"/>
      <c r="Q436" s="101"/>
      <c r="R436" s="101"/>
      <c r="S436" s="101"/>
    </row>
    <row r="437" spans="1:19" ht="15.75" customHeight="1" x14ac:dyDescent="0.2">
      <c r="A437" s="101"/>
      <c r="B437" s="141"/>
      <c r="C437" s="142"/>
      <c r="D437" s="142"/>
      <c r="E437" s="142"/>
      <c r="F437" s="142"/>
      <c r="G437" s="101"/>
      <c r="H437" s="142"/>
      <c r="I437" s="142"/>
      <c r="J437" s="142"/>
      <c r="K437" s="142"/>
      <c r="L437" s="101"/>
      <c r="M437" s="142"/>
      <c r="N437" s="142"/>
      <c r="O437" s="142"/>
      <c r="P437" s="142"/>
      <c r="Q437" s="101"/>
      <c r="R437" s="101"/>
      <c r="S437" s="101"/>
    </row>
    <row r="438" spans="1:19" ht="15.75" customHeight="1" x14ac:dyDescent="0.2">
      <c r="A438" s="101"/>
      <c r="B438" s="141"/>
      <c r="C438" s="142"/>
      <c r="D438" s="142"/>
      <c r="E438" s="142"/>
      <c r="F438" s="142"/>
      <c r="G438" s="101"/>
      <c r="H438" s="142"/>
      <c r="I438" s="142"/>
      <c r="J438" s="142"/>
      <c r="K438" s="142"/>
      <c r="L438" s="101"/>
      <c r="M438" s="142"/>
      <c r="N438" s="142"/>
      <c r="O438" s="142"/>
      <c r="P438" s="142"/>
      <c r="Q438" s="101"/>
      <c r="R438" s="101"/>
      <c r="S438" s="101"/>
    </row>
    <row r="439" spans="1:19" ht="15.75" customHeight="1" x14ac:dyDescent="0.2">
      <c r="A439" s="101"/>
      <c r="B439" s="141"/>
      <c r="C439" s="142"/>
      <c r="D439" s="142"/>
      <c r="E439" s="142"/>
      <c r="F439" s="142"/>
      <c r="G439" s="101"/>
      <c r="H439" s="142"/>
      <c r="I439" s="142"/>
      <c r="J439" s="142"/>
      <c r="K439" s="142"/>
      <c r="L439" s="101"/>
      <c r="M439" s="142"/>
      <c r="N439" s="142"/>
      <c r="O439" s="142"/>
      <c r="P439" s="142"/>
      <c r="Q439" s="101"/>
      <c r="R439" s="101"/>
      <c r="S439" s="101"/>
    </row>
    <row r="440" spans="1:19" ht="15.75" customHeight="1" x14ac:dyDescent="0.2">
      <c r="A440" s="101"/>
      <c r="B440" s="141"/>
      <c r="C440" s="142"/>
      <c r="D440" s="142"/>
      <c r="E440" s="142"/>
      <c r="F440" s="142"/>
      <c r="G440" s="101"/>
      <c r="H440" s="142"/>
      <c r="I440" s="142"/>
      <c r="J440" s="142"/>
      <c r="K440" s="142"/>
      <c r="L440" s="101"/>
      <c r="M440" s="142"/>
      <c r="N440" s="142"/>
      <c r="O440" s="142"/>
      <c r="P440" s="142"/>
      <c r="Q440" s="101"/>
      <c r="R440" s="101"/>
      <c r="S440" s="101"/>
    </row>
    <row r="441" spans="1:19" ht="15.75" customHeight="1" x14ac:dyDescent="0.2">
      <c r="A441" s="101"/>
      <c r="B441" s="141"/>
      <c r="C441" s="142"/>
      <c r="D441" s="142"/>
      <c r="E441" s="142"/>
      <c r="F441" s="142"/>
      <c r="G441" s="101"/>
      <c r="H441" s="142"/>
      <c r="I441" s="142"/>
      <c r="J441" s="142"/>
      <c r="K441" s="142"/>
      <c r="L441" s="101"/>
      <c r="M441" s="142"/>
      <c r="N441" s="142"/>
      <c r="O441" s="142"/>
      <c r="P441" s="142"/>
      <c r="Q441" s="101"/>
      <c r="R441" s="101"/>
      <c r="S441" s="101"/>
    </row>
    <row r="442" spans="1:19" ht="15.75" customHeight="1" x14ac:dyDescent="0.2">
      <c r="A442" s="101"/>
      <c r="B442" s="141"/>
      <c r="C442" s="142"/>
      <c r="D442" s="142"/>
      <c r="E442" s="142"/>
      <c r="F442" s="142"/>
      <c r="G442" s="101"/>
      <c r="H442" s="142"/>
      <c r="I442" s="142"/>
      <c r="J442" s="142"/>
      <c r="K442" s="142"/>
      <c r="L442" s="101"/>
      <c r="M442" s="142"/>
      <c r="N442" s="142"/>
      <c r="O442" s="142"/>
      <c r="P442" s="142"/>
      <c r="Q442" s="101"/>
      <c r="R442" s="101"/>
      <c r="S442" s="101"/>
    </row>
    <row r="443" spans="1:19" ht="15.75" customHeight="1" x14ac:dyDescent="0.2">
      <c r="A443" s="101"/>
      <c r="B443" s="141"/>
      <c r="C443" s="142"/>
      <c r="D443" s="142"/>
      <c r="E443" s="142"/>
      <c r="F443" s="142"/>
      <c r="G443" s="101"/>
      <c r="H443" s="142"/>
      <c r="I443" s="142"/>
      <c r="J443" s="142"/>
      <c r="K443" s="142"/>
      <c r="L443" s="101"/>
      <c r="M443" s="142"/>
      <c r="N443" s="142"/>
      <c r="O443" s="142"/>
      <c r="P443" s="142"/>
      <c r="Q443" s="101"/>
      <c r="R443" s="101"/>
      <c r="S443" s="101"/>
    </row>
    <row r="444" spans="1:19" ht="15.75" customHeight="1" x14ac:dyDescent="0.2">
      <c r="A444" s="101"/>
      <c r="B444" s="141"/>
      <c r="C444" s="142"/>
      <c r="D444" s="142"/>
      <c r="E444" s="142"/>
      <c r="F444" s="142"/>
      <c r="G444" s="101"/>
      <c r="H444" s="142"/>
      <c r="I444" s="142"/>
      <c r="J444" s="142"/>
      <c r="K444" s="142"/>
      <c r="L444" s="101"/>
      <c r="M444" s="142"/>
      <c r="N444" s="142"/>
      <c r="O444" s="142"/>
      <c r="P444" s="142"/>
      <c r="Q444" s="101"/>
      <c r="R444" s="101"/>
      <c r="S444" s="101"/>
    </row>
    <row r="445" spans="1:19" ht="15.75" customHeight="1" x14ac:dyDescent="0.2">
      <c r="A445" s="101"/>
      <c r="B445" s="141"/>
      <c r="C445" s="142"/>
      <c r="D445" s="142"/>
      <c r="E445" s="142"/>
      <c r="F445" s="142"/>
      <c r="G445" s="101"/>
      <c r="H445" s="142"/>
      <c r="I445" s="142"/>
      <c r="J445" s="142"/>
      <c r="K445" s="142"/>
      <c r="L445" s="101"/>
      <c r="M445" s="142"/>
      <c r="N445" s="142"/>
      <c r="O445" s="142"/>
      <c r="P445" s="142"/>
      <c r="Q445" s="101"/>
      <c r="R445" s="101"/>
      <c r="S445" s="101"/>
    </row>
    <row r="446" spans="1:19" ht="15.75" customHeight="1" x14ac:dyDescent="0.2">
      <c r="A446" s="101"/>
      <c r="B446" s="141"/>
      <c r="C446" s="142"/>
      <c r="D446" s="142"/>
      <c r="E446" s="142"/>
      <c r="F446" s="142"/>
      <c r="G446" s="101"/>
      <c r="H446" s="142"/>
      <c r="I446" s="142"/>
      <c r="J446" s="142"/>
      <c r="K446" s="142"/>
      <c r="L446" s="101"/>
      <c r="M446" s="142"/>
      <c r="N446" s="142"/>
      <c r="O446" s="142"/>
      <c r="P446" s="142"/>
      <c r="Q446" s="101"/>
      <c r="R446" s="101"/>
      <c r="S446" s="101"/>
    </row>
    <row r="447" spans="1:19" ht="15.75" customHeight="1" x14ac:dyDescent="0.2">
      <c r="A447" s="101"/>
      <c r="B447" s="141"/>
      <c r="C447" s="142"/>
      <c r="D447" s="142"/>
      <c r="E447" s="142"/>
      <c r="F447" s="142"/>
      <c r="G447" s="101"/>
      <c r="H447" s="142"/>
      <c r="I447" s="142"/>
      <c r="J447" s="142"/>
      <c r="K447" s="142"/>
      <c r="L447" s="101"/>
      <c r="M447" s="142"/>
      <c r="N447" s="142"/>
      <c r="O447" s="142"/>
      <c r="P447" s="142"/>
      <c r="Q447" s="101"/>
      <c r="R447" s="101"/>
      <c r="S447" s="101"/>
    </row>
    <row r="448" spans="1:19" ht="15.75" customHeight="1" x14ac:dyDescent="0.2">
      <c r="A448" s="101"/>
      <c r="B448" s="141"/>
      <c r="C448" s="142"/>
      <c r="D448" s="142"/>
      <c r="E448" s="142"/>
      <c r="F448" s="142"/>
      <c r="G448" s="101"/>
      <c r="H448" s="142"/>
      <c r="I448" s="142"/>
      <c r="J448" s="142"/>
      <c r="K448" s="142"/>
      <c r="L448" s="101"/>
      <c r="M448" s="142"/>
      <c r="N448" s="142"/>
      <c r="O448" s="142"/>
      <c r="P448" s="142"/>
      <c r="Q448" s="101"/>
      <c r="R448" s="101"/>
      <c r="S448" s="101"/>
    </row>
    <row r="449" spans="1:19" ht="15.75" customHeight="1" x14ac:dyDescent="0.2">
      <c r="A449" s="101"/>
      <c r="B449" s="141"/>
      <c r="C449" s="142"/>
      <c r="D449" s="142"/>
      <c r="E449" s="142"/>
      <c r="F449" s="142"/>
      <c r="G449" s="101"/>
      <c r="H449" s="142"/>
      <c r="I449" s="142"/>
      <c r="J449" s="142"/>
      <c r="K449" s="142"/>
      <c r="L449" s="101"/>
      <c r="M449" s="142"/>
      <c r="N449" s="142"/>
      <c r="O449" s="142"/>
      <c r="P449" s="142"/>
      <c r="Q449" s="101"/>
      <c r="R449" s="101"/>
      <c r="S449" s="101"/>
    </row>
    <row r="450" spans="1:19" ht="15.75" customHeight="1" x14ac:dyDescent="0.2">
      <c r="A450" s="101"/>
      <c r="B450" s="141"/>
      <c r="C450" s="142"/>
      <c r="D450" s="142"/>
      <c r="E450" s="142"/>
      <c r="F450" s="142"/>
      <c r="G450" s="101"/>
      <c r="H450" s="142"/>
      <c r="I450" s="142"/>
      <c r="J450" s="142"/>
      <c r="K450" s="142"/>
      <c r="L450" s="101"/>
      <c r="M450" s="142"/>
      <c r="N450" s="142"/>
      <c r="O450" s="142"/>
      <c r="P450" s="142"/>
      <c r="Q450" s="101"/>
      <c r="R450" s="101"/>
      <c r="S450" s="101"/>
    </row>
    <row r="451" spans="1:19" ht="15.75" customHeight="1" x14ac:dyDescent="0.2">
      <c r="A451" s="101"/>
      <c r="B451" s="141"/>
      <c r="C451" s="142"/>
      <c r="D451" s="142"/>
      <c r="E451" s="142"/>
      <c r="F451" s="142"/>
      <c r="G451" s="101"/>
      <c r="H451" s="142"/>
      <c r="I451" s="142"/>
      <c r="J451" s="142"/>
      <c r="K451" s="142"/>
      <c r="L451" s="101"/>
      <c r="M451" s="142"/>
      <c r="N451" s="142"/>
      <c r="O451" s="142"/>
      <c r="P451" s="142"/>
      <c r="Q451" s="101"/>
      <c r="R451" s="101"/>
      <c r="S451" s="101"/>
    </row>
    <row r="452" spans="1:19" ht="15.75" customHeight="1" x14ac:dyDescent="0.2">
      <c r="A452" s="101"/>
      <c r="B452" s="141"/>
      <c r="C452" s="142"/>
      <c r="D452" s="142"/>
      <c r="E452" s="142"/>
      <c r="F452" s="142"/>
      <c r="G452" s="101"/>
      <c r="H452" s="142"/>
      <c r="I452" s="142"/>
      <c r="J452" s="142"/>
      <c r="K452" s="142"/>
      <c r="L452" s="101"/>
      <c r="M452" s="142"/>
      <c r="N452" s="142"/>
      <c r="O452" s="142"/>
      <c r="P452" s="142"/>
      <c r="Q452" s="101"/>
      <c r="R452" s="101"/>
      <c r="S452" s="101"/>
    </row>
    <row r="453" spans="1:19" ht="15.75" customHeight="1" x14ac:dyDescent="0.2">
      <c r="A453" s="101"/>
      <c r="B453" s="141"/>
      <c r="C453" s="142"/>
      <c r="D453" s="142"/>
      <c r="E453" s="142"/>
      <c r="F453" s="142"/>
      <c r="G453" s="101"/>
      <c r="H453" s="142"/>
      <c r="I453" s="142"/>
      <c r="J453" s="142"/>
      <c r="K453" s="142"/>
      <c r="L453" s="101"/>
      <c r="M453" s="142"/>
      <c r="N453" s="142"/>
      <c r="O453" s="142"/>
      <c r="P453" s="142"/>
      <c r="Q453" s="101"/>
      <c r="R453" s="101"/>
      <c r="S453" s="101"/>
    </row>
    <row r="454" spans="1:19" ht="15.75" customHeight="1" x14ac:dyDescent="0.2">
      <c r="A454" s="101"/>
      <c r="B454" s="141"/>
      <c r="C454" s="142"/>
      <c r="D454" s="142"/>
      <c r="E454" s="142"/>
      <c r="F454" s="142"/>
      <c r="G454" s="101"/>
      <c r="H454" s="142"/>
      <c r="I454" s="142"/>
      <c r="J454" s="142"/>
      <c r="K454" s="142"/>
      <c r="L454" s="101"/>
      <c r="M454" s="142"/>
      <c r="N454" s="142"/>
      <c r="O454" s="142"/>
      <c r="P454" s="142"/>
      <c r="Q454" s="101"/>
      <c r="R454" s="101"/>
      <c r="S454" s="101"/>
    </row>
    <row r="455" spans="1:19" ht="15.75" customHeight="1" x14ac:dyDescent="0.2">
      <c r="A455" s="101"/>
      <c r="B455" s="141"/>
      <c r="C455" s="142"/>
      <c r="D455" s="142"/>
      <c r="E455" s="142"/>
      <c r="F455" s="142"/>
      <c r="G455" s="101"/>
      <c r="H455" s="142"/>
      <c r="I455" s="142"/>
      <c r="J455" s="142"/>
      <c r="K455" s="142"/>
      <c r="L455" s="101"/>
      <c r="M455" s="142"/>
      <c r="N455" s="142"/>
      <c r="O455" s="142"/>
      <c r="P455" s="142"/>
      <c r="Q455" s="101"/>
      <c r="R455" s="101"/>
      <c r="S455" s="101"/>
    </row>
    <row r="456" spans="1:19" ht="15.75" customHeight="1" x14ac:dyDescent="0.2">
      <c r="A456" s="101"/>
      <c r="B456" s="141"/>
      <c r="C456" s="142"/>
      <c r="D456" s="142"/>
      <c r="E456" s="142"/>
      <c r="F456" s="142"/>
      <c r="G456" s="101"/>
      <c r="H456" s="142"/>
      <c r="I456" s="142"/>
      <c r="J456" s="142"/>
      <c r="K456" s="142"/>
      <c r="L456" s="101"/>
      <c r="M456" s="142"/>
      <c r="N456" s="142"/>
      <c r="O456" s="142"/>
      <c r="P456" s="142"/>
      <c r="Q456" s="101"/>
      <c r="R456" s="101"/>
      <c r="S456" s="101"/>
    </row>
    <row r="457" spans="1:19" ht="15.75" customHeight="1" x14ac:dyDescent="0.2">
      <c r="A457" s="101"/>
      <c r="B457" s="141"/>
      <c r="C457" s="142"/>
      <c r="D457" s="142"/>
      <c r="E457" s="142"/>
      <c r="F457" s="142"/>
      <c r="G457" s="101"/>
      <c r="H457" s="142"/>
      <c r="I457" s="142"/>
      <c r="J457" s="142"/>
      <c r="K457" s="142"/>
      <c r="L457" s="101"/>
      <c r="M457" s="142"/>
      <c r="N457" s="142"/>
      <c r="O457" s="142"/>
      <c r="P457" s="142"/>
      <c r="Q457" s="101"/>
      <c r="R457" s="101"/>
      <c r="S457" s="101"/>
    </row>
    <row r="458" spans="1:19" ht="15.75" customHeight="1" x14ac:dyDescent="0.2">
      <c r="A458" s="101"/>
      <c r="B458" s="141"/>
      <c r="C458" s="142"/>
      <c r="D458" s="142"/>
      <c r="E458" s="142"/>
      <c r="F458" s="142"/>
      <c r="G458" s="101"/>
      <c r="H458" s="142"/>
      <c r="I458" s="142"/>
      <c r="J458" s="142"/>
      <c r="K458" s="142"/>
      <c r="L458" s="101"/>
      <c r="M458" s="142"/>
      <c r="N458" s="142"/>
      <c r="O458" s="142"/>
      <c r="P458" s="142"/>
      <c r="Q458" s="101"/>
      <c r="R458" s="101"/>
      <c r="S458" s="101"/>
    </row>
    <row r="459" spans="1:19" ht="15.75" customHeight="1" x14ac:dyDescent="0.2">
      <c r="A459" s="101"/>
      <c r="B459" s="141"/>
      <c r="C459" s="142"/>
      <c r="D459" s="142"/>
      <c r="E459" s="142"/>
      <c r="F459" s="142"/>
      <c r="G459" s="101"/>
      <c r="H459" s="142"/>
      <c r="I459" s="142"/>
      <c r="J459" s="142"/>
      <c r="K459" s="142"/>
      <c r="L459" s="101"/>
      <c r="M459" s="142"/>
      <c r="N459" s="142"/>
      <c r="O459" s="142"/>
      <c r="P459" s="142"/>
      <c r="Q459" s="101"/>
      <c r="R459" s="101"/>
      <c r="S459" s="101"/>
    </row>
    <row r="460" spans="1:19" ht="15.75" customHeight="1" x14ac:dyDescent="0.2">
      <c r="A460" s="101"/>
      <c r="B460" s="141"/>
      <c r="C460" s="142"/>
      <c r="D460" s="142"/>
      <c r="E460" s="142"/>
      <c r="F460" s="142"/>
      <c r="G460" s="101"/>
      <c r="H460" s="142"/>
      <c r="I460" s="142"/>
      <c r="J460" s="142"/>
      <c r="K460" s="142"/>
      <c r="L460" s="101"/>
      <c r="M460" s="142"/>
      <c r="N460" s="142"/>
      <c r="O460" s="142"/>
      <c r="P460" s="142"/>
      <c r="Q460" s="101"/>
      <c r="R460" s="101"/>
      <c r="S460" s="101"/>
    </row>
    <row r="461" spans="1:19" ht="15.75" customHeight="1" x14ac:dyDescent="0.2">
      <c r="A461" s="101"/>
      <c r="B461" s="141"/>
      <c r="C461" s="142"/>
      <c r="D461" s="142"/>
      <c r="E461" s="142"/>
      <c r="F461" s="142"/>
      <c r="G461" s="101"/>
      <c r="H461" s="142"/>
      <c r="I461" s="142"/>
      <c r="J461" s="142"/>
      <c r="K461" s="142"/>
      <c r="L461" s="101"/>
      <c r="M461" s="142"/>
      <c r="N461" s="142"/>
      <c r="O461" s="142"/>
      <c r="P461" s="142"/>
      <c r="Q461" s="101"/>
      <c r="R461" s="101"/>
      <c r="S461" s="101"/>
    </row>
    <row r="462" spans="1:19" ht="15.75" customHeight="1" x14ac:dyDescent="0.2">
      <c r="A462" s="101"/>
      <c r="B462" s="141"/>
      <c r="C462" s="142"/>
      <c r="D462" s="142"/>
      <c r="E462" s="142"/>
      <c r="F462" s="142"/>
      <c r="G462" s="101"/>
      <c r="H462" s="142"/>
      <c r="I462" s="142"/>
      <c r="J462" s="142"/>
      <c r="K462" s="142"/>
      <c r="L462" s="101"/>
      <c r="M462" s="142"/>
      <c r="N462" s="142"/>
      <c r="O462" s="142"/>
      <c r="P462" s="142"/>
      <c r="Q462" s="101"/>
      <c r="R462" s="101"/>
      <c r="S462" s="101"/>
    </row>
    <row r="463" spans="1:19" ht="15.75" customHeight="1" x14ac:dyDescent="0.2">
      <c r="A463" s="101"/>
      <c r="B463" s="141"/>
      <c r="C463" s="142"/>
      <c r="D463" s="142"/>
      <c r="E463" s="142"/>
      <c r="F463" s="142"/>
      <c r="G463" s="101"/>
      <c r="H463" s="142"/>
      <c r="I463" s="142"/>
      <c r="J463" s="142"/>
      <c r="K463" s="142"/>
      <c r="L463" s="101"/>
      <c r="M463" s="142"/>
      <c r="N463" s="142"/>
      <c r="O463" s="142"/>
      <c r="P463" s="142"/>
      <c r="Q463" s="101"/>
      <c r="R463" s="101"/>
      <c r="S463" s="101"/>
    </row>
    <row r="464" spans="1:19" ht="15.75" customHeight="1" x14ac:dyDescent="0.2">
      <c r="A464" s="101"/>
      <c r="B464" s="141"/>
      <c r="C464" s="142"/>
      <c r="D464" s="142"/>
      <c r="E464" s="142"/>
      <c r="F464" s="142"/>
      <c r="G464" s="101"/>
      <c r="H464" s="142"/>
      <c r="I464" s="142"/>
      <c r="J464" s="142"/>
      <c r="K464" s="142"/>
      <c r="L464" s="101"/>
      <c r="M464" s="142"/>
      <c r="N464" s="142"/>
      <c r="O464" s="142"/>
      <c r="P464" s="142"/>
      <c r="Q464" s="101"/>
      <c r="R464" s="101"/>
      <c r="S464" s="101"/>
    </row>
    <row r="465" spans="1:19" ht="15.75" customHeight="1" x14ac:dyDescent="0.2">
      <c r="A465" s="101"/>
      <c r="B465" s="141"/>
      <c r="C465" s="142"/>
      <c r="D465" s="142"/>
      <c r="E465" s="142"/>
      <c r="F465" s="142"/>
      <c r="G465" s="101"/>
      <c r="H465" s="142"/>
      <c r="I465" s="142"/>
      <c r="J465" s="142"/>
      <c r="K465" s="142"/>
      <c r="L465" s="101"/>
      <c r="M465" s="142"/>
      <c r="N465" s="142"/>
      <c r="O465" s="142"/>
      <c r="P465" s="142"/>
      <c r="Q465" s="101"/>
      <c r="R465" s="101"/>
      <c r="S465" s="101"/>
    </row>
    <row r="466" spans="1:19" ht="15.75" customHeight="1" x14ac:dyDescent="0.2">
      <c r="A466" s="101"/>
      <c r="B466" s="141"/>
      <c r="C466" s="142"/>
      <c r="D466" s="142"/>
      <c r="E466" s="142"/>
      <c r="F466" s="142"/>
      <c r="G466" s="101"/>
      <c r="H466" s="142"/>
      <c r="I466" s="142"/>
      <c r="J466" s="142"/>
      <c r="K466" s="142"/>
      <c r="L466" s="101"/>
      <c r="M466" s="142"/>
      <c r="N466" s="142"/>
      <c r="O466" s="142"/>
      <c r="P466" s="142"/>
      <c r="Q466" s="101"/>
      <c r="R466" s="101"/>
      <c r="S466" s="101"/>
    </row>
    <row r="467" spans="1:19" ht="15.75" customHeight="1" x14ac:dyDescent="0.2">
      <c r="A467" s="101"/>
      <c r="B467" s="141"/>
      <c r="C467" s="142"/>
      <c r="D467" s="142"/>
      <c r="E467" s="142"/>
      <c r="F467" s="142"/>
      <c r="G467" s="101"/>
      <c r="H467" s="142"/>
      <c r="I467" s="142"/>
      <c r="J467" s="142"/>
      <c r="K467" s="142"/>
      <c r="L467" s="101"/>
      <c r="M467" s="142"/>
      <c r="N467" s="142"/>
      <c r="O467" s="142"/>
      <c r="P467" s="142"/>
      <c r="Q467" s="101"/>
      <c r="R467" s="101"/>
      <c r="S467" s="101"/>
    </row>
    <row r="468" spans="1:19" ht="15.75" customHeight="1" x14ac:dyDescent="0.2">
      <c r="A468" s="101"/>
      <c r="B468" s="141"/>
      <c r="C468" s="142"/>
      <c r="D468" s="142"/>
      <c r="E468" s="142"/>
      <c r="F468" s="142"/>
      <c r="G468" s="101"/>
      <c r="H468" s="142"/>
      <c r="I468" s="142"/>
      <c r="J468" s="142"/>
      <c r="K468" s="142"/>
      <c r="L468" s="101"/>
      <c r="M468" s="142"/>
      <c r="N468" s="142"/>
      <c r="O468" s="142"/>
      <c r="P468" s="142"/>
      <c r="Q468" s="101"/>
      <c r="R468" s="101"/>
      <c r="S468" s="101"/>
    </row>
    <row r="469" spans="1:19" ht="15.75" customHeight="1" x14ac:dyDescent="0.2">
      <c r="A469" s="101"/>
      <c r="B469" s="141"/>
      <c r="C469" s="142"/>
      <c r="D469" s="142"/>
      <c r="E469" s="142"/>
      <c r="F469" s="142"/>
      <c r="G469" s="101"/>
      <c r="H469" s="142"/>
      <c r="I469" s="142"/>
      <c r="J469" s="142"/>
      <c r="K469" s="142"/>
      <c r="L469" s="101"/>
      <c r="M469" s="142"/>
      <c r="N469" s="142"/>
      <c r="O469" s="142"/>
      <c r="P469" s="142"/>
      <c r="Q469" s="101"/>
      <c r="R469" s="101"/>
      <c r="S469" s="101"/>
    </row>
    <row r="470" spans="1:19" ht="15.75" customHeight="1" x14ac:dyDescent="0.2">
      <c r="A470" s="101"/>
      <c r="B470" s="141"/>
      <c r="C470" s="142"/>
      <c r="D470" s="142"/>
      <c r="E470" s="142"/>
      <c r="F470" s="142"/>
      <c r="G470" s="101"/>
      <c r="H470" s="142"/>
      <c r="I470" s="142"/>
      <c r="J470" s="142"/>
      <c r="K470" s="142"/>
      <c r="L470" s="101"/>
      <c r="M470" s="142"/>
      <c r="N470" s="142"/>
      <c r="O470" s="142"/>
      <c r="P470" s="142"/>
      <c r="Q470" s="101"/>
      <c r="R470" s="101"/>
      <c r="S470" s="101"/>
    </row>
    <row r="471" spans="1:19" ht="15.75" customHeight="1" x14ac:dyDescent="0.2">
      <c r="A471" s="101"/>
      <c r="B471" s="141"/>
      <c r="C471" s="142"/>
      <c r="D471" s="142"/>
      <c r="E471" s="142"/>
      <c r="F471" s="142"/>
      <c r="G471" s="101"/>
      <c r="H471" s="142"/>
      <c r="I471" s="142"/>
      <c r="J471" s="142"/>
      <c r="K471" s="142"/>
      <c r="L471" s="101"/>
      <c r="M471" s="142"/>
      <c r="N471" s="142"/>
      <c r="O471" s="142"/>
      <c r="P471" s="142"/>
      <c r="Q471" s="101"/>
      <c r="R471" s="101"/>
      <c r="S471" s="101"/>
    </row>
    <row r="472" spans="1:19" ht="15.75" customHeight="1" x14ac:dyDescent="0.2">
      <c r="A472" s="101"/>
      <c r="B472" s="141"/>
      <c r="C472" s="142"/>
      <c r="D472" s="142"/>
      <c r="E472" s="142"/>
      <c r="F472" s="142"/>
      <c r="G472" s="101"/>
      <c r="H472" s="142"/>
      <c r="I472" s="142"/>
      <c r="J472" s="142"/>
      <c r="K472" s="142"/>
      <c r="L472" s="101"/>
      <c r="M472" s="142"/>
      <c r="N472" s="142"/>
      <c r="O472" s="142"/>
      <c r="P472" s="142"/>
      <c r="Q472" s="101"/>
      <c r="R472" s="101"/>
      <c r="S472" s="101"/>
    </row>
    <row r="473" spans="1:19" ht="15.75" customHeight="1" x14ac:dyDescent="0.2">
      <c r="A473" s="101"/>
      <c r="B473" s="141"/>
      <c r="C473" s="142"/>
      <c r="D473" s="142"/>
      <c r="E473" s="142"/>
      <c r="F473" s="142"/>
      <c r="G473" s="101"/>
      <c r="H473" s="142"/>
      <c r="I473" s="142"/>
      <c r="J473" s="142"/>
      <c r="K473" s="142"/>
      <c r="L473" s="101"/>
      <c r="M473" s="142"/>
      <c r="N473" s="142"/>
      <c r="O473" s="142"/>
      <c r="P473" s="142"/>
      <c r="Q473" s="101"/>
      <c r="R473" s="101"/>
      <c r="S473" s="101"/>
    </row>
    <row r="474" spans="1:19" ht="15.75" customHeight="1" x14ac:dyDescent="0.2">
      <c r="A474" s="101"/>
      <c r="B474" s="141"/>
      <c r="C474" s="142"/>
      <c r="D474" s="142"/>
      <c r="E474" s="142"/>
      <c r="F474" s="142"/>
      <c r="G474" s="101"/>
      <c r="H474" s="142"/>
      <c r="I474" s="142"/>
      <c r="J474" s="142"/>
      <c r="K474" s="142"/>
      <c r="L474" s="101"/>
      <c r="M474" s="142"/>
      <c r="N474" s="142"/>
      <c r="O474" s="142"/>
      <c r="P474" s="142"/>
      <c r="Q474" s="101"/>
      <c r="R474" s="101"/>
      <c r="S474" s="101"/>
    </row>
    <row r="475" spans="1:19" ht="15.75" customHeight="1" x14ac:dyDescent="0.2">
      <c r="A475" s="101"/>
      <c r="B475" s="141"/>
      <c r="C475" s="142"/>
      <c r="D475" s="142"/>
      <c r="E475" s="142"/>
      <c r="F475" s="142"/>
      <c r="G475" s="101"/>
      <c r="H475" s="142"/>
      <c r="I475" s="142"/>
      <c r="J475" s="142"/>
      <c r="K475" s="142"/>
      <c r="L475" s="101"/>
      <c r="M475" s="142"/>
      <c r="N475" s="142"/>
      <c r="O475" s="142"/>
      <c r="P475" s="142"/>
      <c r="Q475" s="101"/>
      <c r="R475" s="101"/>
      <c r="S475" s="101"/>
    </row>
    <row r="476" spans="1:19" ht="15.75" customHeight="1" x14ac:dyDescent="0.2">
      <c r="A476" s="101"/>
      <c r="B476" s="141"/>
      <c r="C476" s="142"/>
      <c r="D476" s="142"/>
      <c r="E476" s="142"/>
      <c r="F476" s="142"/>
      <c r="G476" s="101"/>
      <c r="H476" s="142"/>
      <c r="I476" s="142"/>
      <c r="J476" s="142"/>
      <c r="K476" s="142"/>
      <c r="L476" s="101"/>
      <c r="M476" s="142"/>
      <c r="N476" s="142"/>
      <c r="O476" s="142"/>
      <c r="P476" s="142"/>
      <c r="Q476" s="101"/>
      <c r="R476" s="101"/>
      <c r="S476" s="101"/>
    </row>
    <row r="477" spans="1:19" ht="15.75" customHeight="1" x14ac:dyDescent="0.2">
      <c r="A477" s="101"/>
      <c r="B477" s="141"/>
      <c r="C477" s="142"/>
      <c r="D477" s="142"/>
      <c r="E477" s="142"/>
      <c r="F477" s="142"/>
      <c r="G477" s="101"/>
      <c r="H477" s="142"/>
      <c r="I477" s="142"/>
      <c r="J477" s="142"/>
      <c r="K477" s="142"/>
      <c r="L477" s="101"/>
      <c r="M477" s="142"/>
      <c r="N477" s="142"/>
      <c r="O477" s="142"/>
      <c r="P477" s="142"/>
      <c r="Q477" s="101"/>
      <c r="R477" s="101"/>
      <c r="S477" s="101"/>
    </row>
    <row r="478" spans="1:19" ht="15.75" customHeight="1" x14ac:dyDescent="0.2">
      <c r="A478" s="101"/>
      <c r="B478" s="141"/>
      <c r="C478" s="142"/>
      <c r="D478" s="142"/>
      <c r="E478" s="142"/>
      <c r="F478" s="142"/>
      <c r="G478" s="101"/>
      <c r="H478" s="142"/>
      <c r="I478" s="142"/>
      <c r="J478" s="142"/>
      <c r="K478" s="142"/>
      <c r="L478" s="101"/>
      <c r="M478" s="142"/>
      <c r="N478" s="142"/>
      <c r="O478" s="142"/>
      <c r="P478" s="142"/>
      <c r="Q478" s="101"/>
      <c r="R478" s="101"/>
      <c r="S478" s="101"/>
    </row>
    <row r="479" spans="1:19" ht="15.75" customHeight="1" x14ac:dyDescent="0.2">
      <c r="A479" s="101"/>
      <c r="B479" s="141"/>
      <c r="C479" s="142"/>
      <c r="D479" s="142"/>
      <c r="E479" s="142"/>
      <c r="F479" s="142"/>
      <c r="G479" s="101"/>
      <c r="H479" s="142"/>
      <c r="I479" s="142"/>
      <c r="J479" s="142"/>
      <c r="K479" s="142"/>
      <c r="L479" s="101"/>
      <c r="M479" s="142"/>
      <c r="N479" s="142"/>
      <c r="O479" s="142"/>
      <c r="P479" s="142"/>
      <c r="Q479" s="101"/>
      <c r="R479" s="101"/>
      <c r="S479" s="101"/>
    </row>
    <row r="480" spans="1:19" ht="15.75" customHeight="1" x14ac:dyDescent="0.2">
      <c r="A480" s="101"/>
      <c r="B480" s="141"/>
      <c r="C480" s="142"/>
      <c r="D480" s="142"/>
      <c r="E480" s="142"/>
      <c r="F480" s="142"/>
      <c r="G480" s="101"/>
      <c r="H480" s="142"/>
      <c r="I480" s="142"/>
      <c r="J480" s="142"/>
      <c r="K480" s="142"/>
      <c r="L480" s="101"/>
      <c r="M480" s="142"/>
      <c r="N480" s="142"/>
      <c r="O480" s="142"/>
      <c r="P480" s="142"/>
      <c r="Q480" s="101"/>
      <c r="R480" s="101"/>
      <c r="S480" s="101"/>
    </row>
    <row r="481" spans="1:19" ht="15.75" customHeight="1" x14ac:dyDescent="0.2">
      <c r="A481" s="101"/>
      <c r="B481" s="141"/>
      <c r="C481" s="142"/>
      <c r="D481" s="142"/>
      <c r="E481" s="142"/>
      <c r="F481" s="142"/>
      <c r="G481" s="101"/>
      <c r="H481" s="142"/>
      <c r="I481" s="142"/>
      <c r="J481" s="142"/>
      <c r="K481" s="142"/>
      <c r="L481" s="101"/>
      <c r="M481" s="142"/>
      <c r="N481" s="142"/>
      <c r="O481" s="142"/>
      <c r="P481" s="142"/>
      <c r="Q481" s="101"/>
      <c r="R481" s="101"/>
      <c r="S481" s="101"/>
    </row>
    <row r="482" spans="1:19" ht="15.75" customHeight="1" x14ac:dyDescent="0.2">
      <c r="A482" s="101"/>
      <c r="B482" s="141"/>
      <c r="C482" s="142"/>
      <c r="D482" s="142"/>
      <c r="E482" s="142"/>
      <c r="F482" s="142"/>
      <c r="G482" s="101"/>
      <c r="H482" s="142"/>
      <c r="I482" s="142"/>
      <c r="J482" s="142"/>
      <c r="K482" s="142"/>
      <c r="L482" s="101"/>
      <c r="M482" s="142"/>
      <c r="N482" s="142"/>
      <c r="O482" s="142"/>
      <c r="P482" s="142"/>
      <c r="Q482" s="101"/>
      <c r="R482" s="101"/>
      <c r="S482" s="101"/>
    </row>
    <row r="483" spans="1:19" ht="15.75" customHeight="1" x14ac:dyDescent="0.2">
      <c r="A483" s="101"/>
      <c r="B483" s="141"/>
      <c r="C483" s="142"/>
      <c r="D483" s="142"/>
      <c r="E483" s="142"/>
      <c r="F483" s="142"/>
      <c r="G483" s="101"/>
      <c r="H483" s="142"/>
      <c r="I483" s="142"/>
      <c r="J483" s="142"/>
      <c r="K483" s="142"/>
      <c r="L483" s="101"/>
      <c r="M483" s="142"/>
      <c r="N483" s="142"/>
      <c r="O483" s="142"/>
      <c r="P483" s="142"/>
      <c r="Q483" s="101"/>
      <c r="R483" s="101"/>
      <c r="S483" s="101"/>
    </row>
    <row r="484" spans="1:19" ht="15.75" customHeight="1" x14ac:dyDescent="0.2">
      <c r="A484" s="101"/>
      <c r="B484" s="141"/>
      <c r="C484" s="142"/>
      <c r="D484" s="142"/>
      <c r="E484" s="142"/>
      <c r="F484" s="142"/>
      <c r="G484" s="101"/>
      <c r="H484" s="142"/>
      <c r="I484" s="142"/>
      <c r="J484" s="142"/>
      <c r="K484" s="142"/>
      <c r="L484" s="101"/>
      <c r="M484" s="142"/>
      <c r="N484" s="142"/>
      <c r="O484" s="142"/>
      <c r="P484" s="142"/>
      <c r="Q484" s="101"/>
      <c r="R484" s="101"/>
      <c r="S484" s="101"/>
    </row>
    <row r="485" spans="1:19" ht="15.75" customHeight="1" x14ac:dyDescent="0.2">
      <c r="A485" s="101"/>
      <c r="B485" s="141"/>
      <c r="C485" s="142"/>
      <c r="D485" s="142"/>
      <c r="E485" s="142"/>
      <c r="F485" s="142"/>
      <c r="G485" s="101"/>
      <c r="H485" s="142"/>
      <c r="I485" s="142"/>
      <c r="J485" s="142"/>
      <c r="K485" s="142"/>
      <c r="L485" s="101"/>
      <c r="M485" s="142"/>
      <c r="N485" s="142"/>
      <c r="O485" s="142"/>
      <c r="P485" s="142"/>
      <c r="Q485" s="101"/>
      <c r="R485" s="101"/>
      <c r="S485" s="101"/>
    </row>
    <row r="486" spans="1:19" ht="15.75" customHeight="1" x14ac:dyDescent="0.2">
      <c r="A486" s="101"/>
      <c r="B486" s="141"/>
      <c r="C486" s="142"/>
      <c r="D486" s="142"/>
      <c r="E486" s="142"/>
      <c r="F486" s="142"/>
      <c r="G486" s="101"/>
      <c r="H486" s="142"/>
      <c r="I486" s="142"/>
      <c r="J486" s="142"/>
      <c r="K486" s="142"/>
      <c r="L486" s="101"/>
      <c r="M486" s="142"/>
      <c r="N486" s="142"/>
      <c r="O486" s="142"/>
      <c r="P486" s="142"/>
      <c r="Q486" s="101"/>
      <c r="R486" s="101"/>
      <c r="S486" s="101"/>
    </row>
    <row r="487" spans="1:19" ht="15.75" customHeight="1" x14ac:dyDescent="0.2">
      <c r="A487" s="101"/>
      <c r="B487" s="141"/>
      <c r="C487" s="142"/>
      <c r="D487" s="142"/>
      <c r="E487" s="142"/>
      <c r="F487" s="142"/>
      <c r="G487" s="101"/>
      <c r="H487" s="142"/>
      <c r="I487" s="142"/>
      <c r="J487" s="142"/>
      <c r="K487" s="142"/>
      <c r="L487" s="101"/>
      <c r="M487" s="142"/>
      <c r="N487" s="142"/>
      <c r="O487" s="142"/>
      <c r="P487" s="142"/>
      <c r="Q487" s="101"/>
      <c r="R487" s="101"/>
      <c r="S487" s="101"/>
    </row>
    <row r="488" spans="1:19" ht="15.75" customHeight="1" x14ac:dyDescent="0.2">
      <c r="A488" s="101"/>
      <c r="B488" s="141"/>
      <c r="C488" s="142"/>
      <c r="D488" s="142"/>
      <c r="E488" s="142"/>
      <c r="F488" s="142"/>
      <c r="G488" s="101"/>
      <c r="H488" s="142"/>
      <c r="I488" s="142"/>
      <c r="J488" s="142"/>
      <c r="K488" s="142"/>
      <c r="L488" s="101"/>
      <c r="M488" s="142"/>
      <c r="N488" s="142"/>
      <c r="O488" s="142"/>
      <c r="P488" s="142"/>
      <c r="Q488" s="101"/>
      <c r="R488" s="101"/>
      <c r="S488" s="101"/>
    </row>
    <row r="489" spans="1:19" ht="15.75" customHeight="1" x14ac:dyDescent="0.2">
      <c r="A489" s="101"/>
      <c r="B489" s="141"/>
      <c r="C489" s="142"/>
      <c r="D489" s="142"/>
      <c r="E489" s="142"/>
      <c r="F489" s="142"/>
      <c r="G489" s="101"/>
      <c r="H489" s="142"/>
      <c r="I489" s="142"/>
      <c r="J489" s="142"/>
      <c r="K489" s="142"/>
      <c r="L489" s="101"/>
      <c r="M489" s="142"/>
      <c r="N489" s="142"/>
      <c r="O489" s="142"/>
      <c r="P489" s="142"/>
      <c r="Q489" s="101"/>
      <c r="R489" s="101"/>
      <c r="S489" s="101"/>
    </row>
    <row r="490" spans="1:19" ht="15.75" customHeight="1" x14ac:dyDescent="0.2">
      <c r="A490" s="101"/>
      <c r="B490" s="141"/>
      <c r="C490" s="142"/>
      <c r="D490" s="142"/>
      <c r="E490" s="142"/>
      <c r="F490" s="142"/>
      <c r="G490" s="101"/>
      <c r="H490" s="142"/>
      <c r="I490" s="142"/>
      <c r="J490" s="142"/>
      <c r="K490" s="142"/>
      <c r="L490" s="101"/>
      <c r="M490" s="142"/>
      <c r="N490" s="142"/>
      <c r="O490" s="142"/>
      <c r="P490" s="142"/>
      <c r="Q490" s="101"/>
      <c r="R490" s="101"/>
      <c r="S490" s="101"/>
    </row>
    <row r="491" spans="1:19" ht="15.75" customHeight="1" x14ac:dyDescent="0.2">
      <c r="A491" s="101"/>
      <c r="B491" s="141"/>
      <c r="C491" s="142"/>
      <c r="D491" s="142"/>
      <c r="E491" s="142"/>
      <c r="F491" s="142"/>
      <c r="G491" s="101"/>
      <c r="H491" s="142"/>
      <c r="I491" s="142"/>
      <c r="J491" s="142"/>
      <c r="K491" s="142"/>
      <c r="L491" s="101"/>
      <c r="M491" s="142"/>
      <c r="N491" s="142"/>
      <c r="O491" s="142"/>
      <c r="P491" s="142"/>
      <c r="Q491" s="101"/>
      <c r="R491" s="101"/>
      <c r="S491" s="101"/>
    </row>
    <row r="492" spans="1:19" ht="15.75" customHeight="1" x14ac:dyDescent="0.2">
      <c r="A492" s="101"/>
      <c r="B492" s="141"/>
      <c r="C492" s="142"/>
      <c r="D492" s="142"/>
      <c r="E492" s="142"/>
      <c r="F492" s="142"/>
      <c r="G492" s="101"/>
      <c r="H492" s="142"/>
      <c r="I492" s="142"/>
      <c r="J492" s="142"/>
      <c r="K492" s="142"/>
      <c r="L492" s="101"/>
      <c r="M492" s="142"/>
      <c r="N492" s="142"/>
      <c r="O492" s="142"/>
      <c r="P492" s="142"/>
      <c r="Q492" s="101"/>
      <c r="R492" s="101"/>
      <c r="S492" s="101"/>
    </row>
    <row r="493" spans="1:19" ht="15.75" customHeight="1" x14ac:dyDescent="0.2">
      <c r="A493" s="101"/>
      <c r="B493" s="141"/>
      <c r="C493" s="142"/>
      <c r="D493" s="142"/>
      <c r="E493" s="142"/>
      <c r="F493" s="142"/>
      <c r="G493" s="101"/>
      <c r="H493" s="142"/>
      <c r="I493" s="142"/>
      <c r="J493" s="142"/>
      <c r="K493" s="142"/>
      <c r="L493" s="101"/>
      <c r="M493" s="142"/>
      <c r="N493" s="142"/>
      <c r="O493" s="142"/>
      <c r="P493" s="142"/>
      <c r="Q493" s="101"/>
      <c r="R493" s="101"/>
      <c r="S493" s="101"/>
    </row>
    <row r="494" spans="1:19" ht="15.75" customHeight="1" x14ac:dyDescent="0.2">
      <c r="A494" s="101"/>
      <c r="B494" s="141"/>
      <c r="C494" s="142"/>
      <c r="D494" s="142"/>
      <c r="E494" s="142"/>
      <c r="F494" s="142"/>
      <c r="G494" s="101"/>
      <c r="H494" s="142"/>
      <c r="I494" s="142"/>
      <c r="J494" s="142"/>
      <c r="K494" s="142"/>
      <c r="L494" s="101"/>
      <c r="M494" s="142"/>
      <c r="N494" s="142"/>
      <c r="O494" s="142"/>
      <c r="P494" s="142"/>
      <c r="Q494" s="101"/>
      <c r="R494" s="101"/>
      <c r="S494" s="101"/>
    </row>
    <row r="495" spans="1:19" ht="15.75" customHeight="1" x14ac:dyDescent="0.2">
      <c r="A495" s="101"/>
      <c r="B495" s="141"/>
      <c r="C495" s="142"/>
      <c r="D495" s="142"/>
      <c r="E495" s="142"/>
      <c r="F495" s="142"/>
      <c r="G495" s="101"/>
      <c r="H495" s="142"/>
      <c r="I495" s="142"/>
      <c r="J495" s="142"/>
      <c r="K495" s="142"/>
      <c r="L495" s="101"/>
      <c r="M495" s="142"/>
      <c r="N495" s="142"/>
      <c r="O495" s="142"/>
      <c r="P495" s="142"/>
      <c r="Q495" s="101"/>
      <c r="R495" s="101"/>
      <c r="S495" s="101"/>
    </row>
    <row r="496" spans="1:19" ht="15.75" customHeight="1" x14ac:dyDescent="0.2">
      <c r="A496" s="101"/>
      <c r="B496" s="141"/>
      <c r="C496" s="142"/>
      <c r="D496" s="142"/>
      <c r="E496" s="142"/>
      <c r="F496" s="142"/>
      <c r="G496" s="101"/>
      <c r="H496" s="142"/>
      <c r="I496" s="142"/>
      <c r="J496" s="142"/>
      <c r="K496" s="142"/>
      <c r="L496" s="101"/>
      <c r="M496" s="142"/>
      <c r="N496" s="142"/>
      <c r="O496" s="142"/>
      <c r="P496" s="142"/>
      <c r="Q496" s="101"/>
      <c r="R496" s="101"/>
      <c r="S496" s="101"/>
    </row>
    <row r="497" spans="1:19" ht="15.75" customHeight="1" x14ac:dyDescent="0.2">
      <c r="A497" s="101"/>
      <c r="B497" s="141"/>
      <c r="C497" s="142"/>
      <c r="D497" s="142"/>
      <c r="E497" s="142"/>
      <c r="F497" s="142"/>
      <c r="G497" s="101"/>
      <c r="H497" s="142"/>
      <c r="I497" s="142"/>
      <c r="J497" s="142"/>
      <c r="K497" s="142"/>
      <c r="L497" s="101"/>
      <c r="M497" s="142"/>
      <c r="N497" s="142"/>
      <c r="O497" s="142"/>
      <c r="P497" s="142"/>
      <c r="Q497" s="101"/>
      <c r="R497" s="101"/>
      <c r="S497" s="101"/>
    </row>
    <row r="498" spans="1:19" ht="15.75" customHeight="1" x14ac:dyDescent="0.2">
      <c r="A498" s="101"/>
      <c r="B498" s="141"/>
      <c r="C498" s="142"/>
      <c r="D498" s="142"/>
      <c r="E498" s="142"/>
      <c r="F498" s="142"/>
      <c r="G498" s="101"/>
      <c r="H498" s="142"/>
      <c r="I498" s="142"/>
      <c r="J498" s="142"/>
      <c r="K498" s="142"/>
      <c r="L498" s="101"/>
      <c r="M498" s="142"/>
      <c r="N498" s="142"/>
      <c r="O498" s="142"/>
      <c r="P498" s="142"/>
      <c r="Q498" s="101"/>
      <c r="R498" s="101"/>
      <c r="S498" s="101"/>
    </row>
    <row r="499" spans="1:19" ht="15.75" customHeight="1" x14ac:dyDescent="0.2">
      <c r="A499" s="101"/>
      <c r="B499" s="141"/>
      <c r="C499" s="142"/>
      <c r="D499" s="142"/>
      <c r="E499" s="142"/>
      <c r="F499" s="142"/>
      <c r="G499" s="101"/>
      <c r="H499" s="142"/>
      <c r="I499" s="142"/>
      <c r="J499" s="142"/>
      <c r="K499" s="142"/>
      <c r="L499" s="101"/>
      <c r="M499" s="142"/>
      <c r="N499" s="142"/>
      <c r="O499" s="142"/>
      <c r="P499" s="142"/>
      <c r="Q499" s="101"/>
      <c r="R499" s="101"/>
      <c r="S499" s="101"/>
    </row>
    <row r="500" spans="1:19" ht="15.75" customHeight="1" x14ac:dyDescent="0.2">
      <c r="A500" s="101"/>
      <c r="B500" s="141"/>
      <c r="C500" s="142"/>
      <c r="D500" s="142"/>
      <c r="E500" s="142"/>
      <c r="F500" s="142"/>
      <c r="G500" s="101"/>
      <c r="H500" s="142"/>
      <c r="I500" s="142"/>
      <c r="J500" s="142"/>
      <c r="K500" s="142"/>
      <c r="L500" s="101"/>
      <c r="M500" s="142"/>
      <c r="N500" s="142"/>
      <c r="O500" s="142"/>
      <c r="P500" s="142"/>
      <c r="Q500" s="101"/>
      <c r="R500" s="101"/>
      <c r="S500" s="101"/>
    </row>
    <row r="501" spans="1:19" ht="15.75" customHeight="1" x14ac:dyDescent="0.2">
      <c r="A501" s="101"/>
      <c r="B501" s="141"/>
      <c r="C501" s="142"/>
      <c r="D501" s="142"/>
      <c r="E501" s="142"/>
      <c r="F501" s="142"/>
      <c r="G501" s="101"/>
      <c r="H501" s="142"/>
      <c r="I501" s="142"/>
      <c r="J501" s="142"/>
      <c r="K501" s="142"/>
      <c r="L501" s="101"/>
      <c r="M501" s="142"/>
      <c r="N501" s="142"/>
      <c r="O501" s="142"/>
      <c r="P501" s="142"/>
      <c r="Q501" s="101"/>
      <c r="R501" s="101"/>
      <c r="S501" s="101"/>
    </row>
    <row r="502" spans="1:19" ht="15.75" customHeight="1" x14ac:dyDescent="0.2">
      <c r="A502" s="101"/>
      <c r="B502" s="141"/>
      <c r="C502" s="142"/>
      <c r="D502" s="142"/>
      <c r="E502" s="142"/>
      <c r="F502" s="142"/>
      <c r="G502" s="101"/>
      <c r="H502" s="142"/>
      <c r="I502" s="142"/>
      <c r="J502" s="142"/>
      <c r="K502" s="142"/>
      <c r="L502" s="101"/>
      <c r="M502" s="142"/>
      <c r="N502" s="142"/>
      <c r="O502" s="142"/>
      <c r="P502" s="142"/>
      <c r="Q502" s="101"/>
      <c r="R502" s="101"/>
      <c r="S502" s="101"/>
    </row>
    <row r="503" spans="1:19" ht="15.75" customHeight="1" x14ac:dyDescent="0.2">
      <c r="A503" s="101"/>
      <c r="B503" s="141"/>
      <c r="C503" s="142"/>
      <c r="D503" s="142"/>
      <c r="E503" s="142"/>
      <c r="F503" s="142"/>
      <c r="G503" s="101"/>
      <c r="H503" s="142"/>
      <c r="I503" s="142"/>
      <c r="J503" s="142"/>
      <c r="K503" s="142"/>
      <c r="L503" s="101"/>
      <c r="M503" s="142"/>
      <c r="N503" s="142"/>
      <c r="O503" s="142"/>
      <c r="P503" s="142"/>
      <c r="Q503" s="101"/>
      <c r="R503" s="101"/>
      <c r="S503" s="101"/>
    </row>
    <row r="504" spans="1:19" ht="15.75" customHeight="1" x14ac:dyDescent="0.2">
      <c r="A504" s="101"/>
      <c r="B504" s="141"/>
      <c r="C504" s="142"/>
      <c r="D504" s="142"/>
      <c r="E504" s="142"/>
      <c r="F504" s="142"/>
      <c r="G504" s="101"/>
      <c r="H504" s="142"/>
      <c r="I504" s="142"/>
      <c r="J504" s="142"/>
      <c r="K504" s="142"/>
      <c r="L504" s="101"/>
      <c r="M504" s="142"/>
      <c r="N504" s="142"/>
      <c r="O504" s="142"/>
      <c r="P504" s="142"/>
      <c r="Q504" s="101"/>
      <c r="R504" s="101"/>
      <c r="S504" s="101"/>
    </row>
    <row r="505" spans="1:19" ht="15.75" customHeight="1" x14ac:dyDescent="0.2">
      <c r="A505" s="101"/>
      <c r="B505" s="141"/>
      <c r="C505" s="142"/>
      <c r="D505" s="142"/>
      <c r="E505" s="142"/>
      <c r="F505" s="142"/>
      <c r="G505" s="101"/>
      <c r="H505" s="142"/>
      <c r="I505" s="142"/>
      <c r="J505" s="142"/>
      <c r="K505" s="142"/>
      <c r="L505" s="101"/>
      <c r="M505" s="142"/>
      <c r="N505" s="142"/>
      <c r="O505" s="142"/>
      <c r="P505" s="142"/>
      <c r="Q505" s="101"/>
      <c r="R505" s="101"/>
      <c r="S505" s="101"/>
    </row>
    <row r="506" spans="1:19" ht="15.75" customHeight="1" x14ac:dyDescent="0.2">
      <c r="A506" s="101"/>
      <c r="B506" s="141"/>
      <c r="C506" s="142"/>
      <c r="D506" s="142"/>
      <c r="E506" s="142"/>
      <c r="F506" s="142"/>
      <c r="G506" s="101"/>
      <c r="H506" s="142"/>
      <c r="I506" s="142"/>
      <c r="J506" s="142"/>
      <c r="K506" s="142"/>
      <c r="L506" s="101"/>
      <c r="M506" s="142"/>
      <c r="N506" s="142"/>
      <c r="O506" s="142"/>
      <c r="P506" s="142"/>
      <c r="Q506" s="101"/>
      <c r="R506" s="101"/>
      <c r="S506" s="101"/>
    </row>
    <row r="507" spans="1:19" ht="15.75" customHeight="1" x14ac:dyDescent="0.2">
      <c r="A507" s="101"/>
      <c r="B507" s="141"/>
      <c r="C507" s="142"/>
      <c r="D507" s="142"/>
      <c r="E507" s="142"/>
      <c r="F507" s="142"/>
      <c r="G507" s="101"/>
      <c r="H507" s="142"/>
      <c r="I507" s="142"/>
      <c r="J507" s="142"/>
      <c r="K507" s="142"/>
      <c r="L507" s="101"/>
      <c r="M507" s="142"/>
      <c r="N507" s="142"/>
      <c r="O507" s="142"/>
      <c r="P507" s="142"/>
      <c r="Q507" s="101"/>
      <c r="R507" s="101"/>
      <c r="S507" s="101"/>
    </row>
    <row r="508" spans="1:19" ht="15.75" customHeight="1" x14ac:dyDescent="0.2">
      <c r="A508" s="101"/>
      <c r="B508" s="141"/>
      <c r="C508" s="142"/>
      <c r="D508" s="142"/>
      <c r="E508" s="142"/>
      <c r="F508" s="142"/>
      <c r="G508" s="101"/>
      <c r="H508" s="142"/>
      <c r="I508" s="142"/>
      <c r="J508" s="142"/>
      <c r="K508" s="142"/>
      <c r="L508" s="101"/>
      <c r="M508" s="142"/>
      <c r="N508" s="142"/>
      <c r="O508" s="142"/>
      <c r="P508" s="142"/>
      <c r="Q508" s="101"/>
      <c r="R508" s="101"/>
      <c r="S508" s="101"/>
    </row>
    <row r="509" spans="1:19" ht="15.75" customHeight="1" x14ac:dyDescent="0.2">
      <c r="A509" s="101"/>
      <c r="B509" s="141"/>
      <c r="C509" s="142"/>
      <c r="D509" s="142"/>
      <c r="E509" s="142"/>
      <c r="F509" s="142"/>
      <c r="G509" s="101"/>
      <c r="H509" s="142"/>
      <c r="I509" s="142"/>
      <c r="J509" s="142"/>
      <c r="K509" s="142"/>
      <c r="L509" s="101"/>
      <c r="M509" s="142"/>
      <c r="N509" s="142"/>
      <c r="O509" s="142"/>
      <c r="P509" s="142"/>
      <c r="Q509" s="101"/>
      <c r="R509" s="101"/>
      <c r="S509" s="101"/>
    </row>
    <row r="510" spans="1:19" ht="15.75" customHeight="1" x14ac:dyDescent="0.2">
      <c r="A510" s="101"/>
      <c r="B510" s="141"/>
      <c r="C510" s="142"/>
      <c r="D510" s="142"/>
      <c r="E510" s="142"/>
      <c r="F510" s="142"/>
      <c r="G510" s="101"/>
      <c r="H510" s="142"/>
      <c r="I510" s="142"/>
      <c r="J510" s="142"/>
      <c r="K510" s="142"/>
      <c r="L510" s="101"/>
      <c r="M510" s="142"/>
      <c r="N510" s="142"/>
      <c r="O510" s="142"/>
      <c r="P510" s="142"/>
      <c r="Q510" s="101"/>
      <c r="R510" s="101"/>
      <c r="S510" s="101"/>
    </row>
    <row r="511" spans="1:19" ht="15.75" customHeight="1" x14ac:dyDescent="0.2">
      <c r="A511" s="101"/>
      <c r="B511" s="141"/>
      <c r="C511" s="142"/>
      <c r="D511" s="142"/>
      <c r="E511" s="142"/>
      <c r="F511" s="142"/>
      <c r="G511" s="101"/>
      <c r="H511" s="142"/>
      <c r="I511" s="142"/>
      <c r="J511" s="142"/>
      <c r="K511" s="142"/>
      <c r="L511" s="101"/>
      <c r="M511" s="142"/>
      <c r="N511" s="142"/>
      <c r="O511" s="142"/>
      <c r="P511" s="142"/>
      <c r="Q511" s="101"/>
      <c r="R511" s="101"/>
      <c r="S511" s="101"/>
    </row>
    <row r="512" spans="1:19" ht="15.75" customHeight="1" x14ac:dyDescent="0.2">
      <c r="A512" s="101"/>
      <c r="B512" s="141"/>
      <c r="C512" s="142"/>
      <c r="D512" s="142"/>
      <c r="E512" s="142"/>
      <c r="F512" s="142"/>
      <c r="G512" s="101"/>
      <c r="H512" s="142"/>
      <c r="I512" s="142"/>
      <c r="J512" s="142"/>
      <c r="K512" s="142"/>
      <c r="L512" s="101"/>
      <c r="M512" s="142"/>
      <c r="N512" s="142"/>
      <c r="O512" s="142"/>
      <c r="P512" s="142"/>
      <c r="Q512" s="101"/>
      <c r="R512" s="101"/>
      <c r="S512" s="101"/>
    </row>
    <row r="513" spans="1:19" ht="15.75" customHeight="1" x14ac:dyDescent="0.2">
      <c r="A513" s="101"/>
      <c r="B513" s="141"/>
      <c r="C513" s="142"/>
      <c r="D513" s="142"/>
      <c r="E513" s="142"/>
      <c r="F513" s="142"/>
      <c r="G513" s="101"/>
      <c r="H513" s="142"/>
      <c r="I513" s="142"/>
      <c r="J513" s="142"/>
      <c r="K513" s="142"/>
      <c r="L513" s="101"/>
      <c r="M513" s="142"/>
      <c r="N513" s="142"/>
      <c r="O513" s="142"/>
      <c r="P513" s="142"/>
      <c r="Q513" s="101"/>
      <c r="R513" s="101"/>
      <c r="S513" s="101"/>
    </row>
    <row r="514" spans="1:19" ht="15.75" customHeight="1" x14ac:dyDescent="0.2">
      <c r="A514" s="101"/>
      <c r="B514" s="141"/>
      <c r="C514" s="142"/>
      <c r="D514" s="142"/>
      <c r="E514" s="142"/>
      <c r="F514" s="142"/>
      <c r="G514" s="101"/>
      <c r="H514" s="142"/>
      <c r="I514" s="142"/>
      <c r="J514" s="142"/>
      <c r="K514" s="142"/>
      <c r="L514" s="101"/>
      <c r="M514" s="142"/>
      <c r="N514" s="142"/>
      <c r="O514" s="142"/>
      <c r="P514" s="142"/>
      <c r="Q514" s="101"/>
      <c r="R514" s="101"/>
      <c r="S514" s="101"/>
    </row>
    <row r="515" spans="1:19" ht="15.75" customHeight="1" x14ac:dyDescent="0.2">
      <c r="A515" s="101"/>
      <c r="B515" s="141"/>
      <c r="C515" s="142"/>
      <c r="D515" s="142"/>
      <c r="E515" s="142"/>
      <c r="F515" s="142"/>
      <c r="G515" s="101"/>
      <c r="H515" s="142"/>
      <c r="I515" s="142"/>
      <c r="J515" s="142"/>
      <c r="K515" s="142"/>
      <c r="L515" s="101"/>
      <c r="M515" s="142"/>
      <c r="N515" s="142"/>
      <c r="O515" s="142"/>
      <c r="P515" s="142"/>
      <c r="Q515" s="101"/>
      <c r="R515" s="101"/>
      <c r="S515" s="101"/>
    </row>
    <row r="516" spans="1:19" ht="15.75" customHeight="1" x14ac:dyDescent="0.2">
      <c r="A516" s="101"/>
      <c r="B516" s="141"/>
      <c r="C516" s="142"/>
      <c r="D516" s="142"/>
      <c r="E516" s="142"/>
      <c r="F516" s="142"/>
      <c r="G516" s="101"/>
      <c r="H516" s="142"/>
      <c r="I516" s="142"/>
      <c r="J516" s="142"/>
      <c r="K516" s="142"/>
      <c r="L516" s="101"/>
      <c r="M516" s="142"/>
      <c r="N516" s="142"/>
      <c r="O516" s="142"/>
      <c r="P516" s="142"/>
      <c r="Q516" s="101"/>
      <c r="R516" s="101"/>
      <c r="S516" s="101"/>
    </row>
    <row r="517" spans="1:19" ht="15.75" customHeight="1" x14ac:dyDescent="0.2">
      <c r="A517" s="101"/>
      <c r="B517" s="141"/>
      <c r="C517" s="142"/>
      <c r="D517" s="142"/>
      <c r="E517" s="142"/>
      <c r="F517" s="142"/>
      <c r="G517" s="101"/>
      <c r="H517" s="142"/>
      <c r="I517" s="142"/>
      <c r="J517" s="142"/>
      <c r="K517" s="142"/>
      <c r="L517" s="101"/>
      <c r="M517" s="142"/>
      <c r="N517" s="142"/>
      <c r="O517" s="142"/>
      <c r="P517" s="142"/>
      <c r="Q517" s="101"/>
      <c r="R517" s="101"/>
      <c r="S517" s="101"/>
    </row>
    <row r="518" spans="1:19" ht="15.75" customHeight="1" x14ac:dyDescent="0.2">
      <c r="A518" s="101"/>
      <c r="B518" s="141"/>
      <c r="C518" s="142"/>
      <c r="D518" s="142"/>
      <c r="E518" s="142"/>
      <c r="F518" s="142"/>
      <c r="G518" s="101"/>
      <c r="H518" s="142"/>
      <c r="I518" s="142"/>
      <c r="J518" s="142"/>
      <c r="K518" s="142"/>
      <c r="L518" s="101"/>
      <c r="M518" s="142"/>
      <c r="N518" s="142"/>
      <c r="O518" s="142"/>
      <c r="P518" s="142"/>
      <c r="Q518" s="101"/>
      <c r="R518" s="101"/>
      <c r="S518" s="101"/>
    </row>
    <row r="519" spans="1:19" ht="15.75" customHeight="1" x14ac:dyDescent="0.2">
      <c r="A519" s="101"/>
      <c r="B519" s="141"/>
      <c r="C519" s="142"/>
      <c r="D519" s="142"/>
      <c r="E519" s="142"/>
      <c r="F519" s="142"/>
      <c r="G519" s="101"/>
      <c r="H519" s="142"/>
      <c r="I519" s="142"/>
      <c r="J519" s="142"/>
      <c r="K519" s="142"/>
      <c r="L519" s="101"/>
      <c r="M519" s="142"/>
      <c r="N519" s="142"/>
      <c r="O519" s="142"/>
      <c r="P519" s="142"/>
      <c r="Q519" s="101"/>
      <c r="R519" s="101"/>
      <c r="S519" s="101"/>
    </row>
    <row r="520" spans="1:19" ht="15.75" customHeight="1" x14ac:dyDescent="0.2">
      <c r="A520" s="101"/>
      <c r="B520" s="141"/>
      <c r="C520" s="142"/>
      <c r="D520" s="142"/>
      <c r="E520" s="142"/>
      <c r="F520" s="142"/>
      <c r="G520" s="101"/>
      <c r="H520" s="142"/>
      <c r="I520" s="142"/>
      <c r="J520" s="142"/>
      <c r="K520" s="142"/>
      <c r="L520" s="101"/>
      <c r="M520" s="142"/>
      <c r="N520" s="142"/>
      <c r="O520" s="142"/>
      <c r="P520" s="142"/>
      <c r="Q520" s="101"/>
      <c r="R520" s="101"/>
      <c r="S520" s="101"/>
    </row>
    <row r="521" spans="1:19" ht="15.75" customHeight="1" x14ac:dyDescent="0.2">
      <c r="A521" s="101"/>
      <c r="B521" s="141"/>
      <c r="C521" s="142"/>
      <c r="D521" s="142"/>
      <c r="E521" s="142"/>
      <c r="F521" s="142"/>
      <c r="G521" s="101"/>
      <c r="H521" s="142"/>
      <c r="I521" s="142"/>
      <c r="J521" s="142"/>
      <c r="K521" s="142"/>
      <c r="L521" s="101"/>
      <c r="M521" s="142"/>
      <c r="N521" s="142"/>
      <c r="O521" s="142"/>
      <c r="P521" s="142"/>
      <c r="Q521" s="101"/>
      <c r="R521" s="101"/>
      <c r="S521" s="101"/>
    </row>
    <row r="522" spans="1:19" ht="15.75" customHeight="1" x14ac:dyDescent="0.2">
      <c r="A522" s="101"/>
      <c r="B522" s="141"/>
      <c r="C522" s="142"/>
      <c r="D522" s="142"/>
      <c r="E522" s="142"/>
      <c r="F522" s="142"/>
      <c r="G522" s="101"/>
      <c r="H522" s="142"/>
      <c r="I522" s="142"/>
      <c r="J522" s="142"/>
      <c r="K522" s="142"/>
      <c r="L522" s="101"/>
      <c r="M522" s="142"/>
      <c r="N522" s="142"/>
      <c r="O522" s="142"/>
      <c r="P522" s="142"/>
      <c r="Q522" s="101"/>
      <c r="R522" s="101"/>
      <c r="S522" s="101"/>
    </row>
    <row r="523" spans="1:19" ht="15.75" customHeight="1" x14ac:dyDescent="0.2">
      <c r="A523" s="101"/>
      <c r="B523" s="141"/>
      <c r="C523" s="142"/>
      <c r="D523" s="142"/>
      <c r="E523" s="142"/>
      <c r="F523" s="142"/>
      <c r="G523" s="101"/>
      <c r="H523" s="142"/>
      <c r="I523" s="142"/>
      <c r="J523" s="142"/>
      <c r="K523" s="142"/>
      <c r="L523" s="101"/>
      <c r="M523" s="142"/>
      <c r="N523" s="142"/>
      <c r="O523" s="142"/>
      <c r="P523" s="142"/>
      <c r="Q523" s="101"/>
      <c r="R523" s="101"/>
      <c r="S523" s="101"/>
    </row>
    <row r="524" spans="1:19" ht="15.75" customHeight="1" x14ac:dyDescent="0.2">
      <c r="A524" s="101"/>
      <c r="B524" s="141"/>
      <c r="C524" s="142"/>
      <c r="D524" s="142"/>
      <c r="E524" s="142"/>
      <c r="F524" s="142"/>
      <c r="G524" s="101"/>
      <c r="H524" s="142"/>
      <c r="I524" s="142"/>
      <c r="J524" s="142"/>
      <c r="K524" s="142"/>
      <c r="L524" s="101"/>
      <c r="M524" s="142"/>
      <c r="N524" s="142"/>
      <c r="O524" s="142"/>
      <c r="P524" s="142"/>
      <c r="Q524" s="101"/>
      <c r="R524" s="101"/>
      <c r="S524" s="101"/>
    </row>
    <row r="525" spans="1:19" ht="15.75" customHeight="1" x14ac:dyDescent="0.2">
      <c r="A525" s="101"/>
      <c r="B525" s="141"/>
      <c r="C525" s="142"/>
      <c r="D525" s="142"/>
      <c r="E525" s="142"/>
      <c r="F525" s="142"/>
      <c r="G525" s="101"/>
      <c r="H525" s="142"/>
      <c r="I525" s="142"/>
      <c r="J525" s="142"/>
      <c r="K525" s="142"/>
      <c r="L525" s="101"/>
      <c r="M525" s="142"/>
      <c r="N525" s="142"/>
      <c r="O525" s="142"/>
      <c r="P525" s="142"/>
      <c r="Q525" s="101"/>
      <c r="R525" s="101"/>
      <c r="S525" s="101"/>
    </row>
    <row r="526" spans="1:19" ht="15.75" customHeight="1" x14ac:dyDescent="0.2">
      <c r="A526" s="101"/>
      <c r="B526" s="141"/>
      <c r="C526" s="142"/>
      <c r="D526" s="142"/>
      <c r="E526" s="142"/>
      <c r="F526" s="142"/>
      <c r="G526" s="101"/>
      <c r="H526" s="142"/>
      <c r="I526" s="142"/>
      <c r="J526" s="142"/>
      <c r="K526" s="142"/>
      <c r="L526" s="101"/>
      <c r="M526" s="142"/>
      <c r="N526" s="142"/>
      <c r="O526" s="142"/>
      <c r="P526" s="142"/>
      <c r="Q526" s="101"/>
      <c r="R526" s="101"/>
      <c r="S526" s="101"/>
    </row>
    <row r="527" spans="1:19" ht="15.75" customHeight="1" x14ac:dyDescent="0.2">
      <c r="A527" s="101"/>
      <c r="B527" s="141"/>
      <c r="C527" s="142"/>
      <c r="D527" s="142"/>
      <c r="E527" s="142"/>
      <c r="F527" s="142"/>
      <c r="G527" s="101"/>
      <c r="H527" s="142"/>
      <c r="I527" s="142"/>
      <c r="J527" s="142"/>
      <c r="K527" s="142"/>
      <c r="L527" s="101"/>
      <c r="M527" s="142"/>
      <c r="N527" s="142"/>
      <c r="O527" s="142"/>
      <c r="P527" s="142"/>
      <c r="Q527" s="101"/>
      <c r="R527" s="101"/>
      <c r="S527" s="101"/>
    </row>
    <row r="528" spans="1:19" ht="15.75" customHeight="1" x14ac:dyDescent="0.2">
      <c r="A528" s="101"/>
      <c r="B528" s="141"/>
      <c r="C528" s="142"/>
      <c r="D528" s="142"/>
      <c r="E528" s="142"/>
      <c r="F528" s="142"/>
      <c r="G528" s="101"/>
      <c r="H528" s="142"/>
      <c r="I528" s="142"/>
      <c r="J528" s="142"/>
      <c r="K528" s="142"/>
      <c r="L528" s="101"/>
      <c r="M528" s="142"/>
      <c r="N528" s="142"/>
      <c r="O528" s="142"/>
      <c r="P528" s="142"/>
      <c r="Q528" s="101"/>
      <c r="R528" s="101"/>
      <c r="S528" s="101"/>
    </row>
    <row r="529" spans="1:19" ht="15.75" customHeight="1" x14ac:dyDescent="0.2">
      <c r="A529" s="101"/>
      <c r="B529" s="141"/>
      <c r="C529" s="142"/>
      <c r="D529" s="142"/>
      <c r="E529" s="142"/>
      <c r="F529" s="142"/>
      <c r="G529" s="101"/>
      <c r="H529" s="142"/>
      <c r="I529" s="142"/>
      <c r="J529" s="142"/>
      <c r="K529" s="142"/>
      <c r="L529" s="101"/>
      <c r="M529" s="142"/>
      <c r="N529" s="142"/>
      <c r="O529" s="142"/>
      <c r="P529" s="142"/>
      <c r="Q529" s="101"/>
      <c r="R529" s="101"/>
      <c r="S529" s="101"/>
    </row>
    <row r="530" spans="1:19" ht="15.75" customHeight="1" x14ac:dyDescent="0.2">
      <c r="A530" s="101"/>
      <c r="B530" s="141"/>
      <c r="C530" s="142"/>
      <c r="D530" s="142"/>
      <c r="E530" s="142"/>
      <c r="F530" s="142"/>
      <c r="G530" s="101"/>
      <c r="H530" s="142"/>
      <c r="I530" s="142"/>
      <c r="J530" s="142"/>
      <c r="K530" s="142"/>
      <c r="L530" s="101"/>
      <c r="M530" s="142"/>
      <c r="N530" s="142"/>
      <c r="O530" s="142"/>
      <c r="P530" s="142"/>
      <c r="Q530" s="101"/>
      <c r="R530" s="101"/>
      <c r="S530" s="101"/>
    </row>
    <row r="531" spans="1:19" ht="15.75" customHeight="1" x14ac:dyDescent="0.2">
      <c r="A531" s="101"/>
      <c r="B531" s="141"/>
      <c r="C531" s="142"/>
      <c r="D531" s="142"/>
      <c r="E531" s="142"/>
      <c r="F531" s="142"/>
      <c r="G531" s="101"/>
      <c r="H531" s="142"/>
      <c r="I531" s="142"/>
      <c r="J531" s="142"/>
      <c r="K531" s="142"/>
      <c r="L531" s="101"/>
      <c r="M531" s="142"/>
      <c r="N531" s="142"/>
      <c r="O531" s="142"/>
      <c r="P531" s="142"/>
      <c r="Q531" s="101"/>
      <c r="R531" s="101"/>
      <c r="S531" s="101"/>
    </row>
    <row r="532" spans="1:19" ht="15.75" customHeight="1" x14ac:dyDescent="0.2">
      <c r="A532" s="101"/>
      <c r="B532" s="141"/>
      <c r="C532" s="142"/>
      <c r="D532" s="142"/>
      <c r="E532" s="142"/>
      <c r="F532" s="142"/>
      <c r="G532" s="101"/>
      <c r="H532" s="142"/>
      <c r="I532" s="142"/>
      <c r="J532" s="142"/>
      <c r="K532" s="142"/>
      <c r="L532" s="101"/>
      <c r="M532" s="142"/>
      <c r="N532" s="142"/>
      <c r="O532" s="142"/>
      <c r="P532" s="142"/>
      <c r="Q532" s="101"/>
      <c r="R532" s="101"/>
      <c r="S532" s="101"/>
    </row>
    <row r="533" spans="1:19" ht="15.75" customHeight="1" x14ac:dyDescent="0.2">
      <c r="A533" s="101"/>
      <c r="B533" s="141"/>
      <c r="C533" s="142"/>
      <c r="D533" s="142"/>
      <c r="E533" s="142"/>
      <c r="F533" s="142"/>
      <c r="G533" s="101"/>
      <c r="H533" s="142"/>
      <c r="I533" s="142"/>
      <c r="J533" s="142"/>
      <c r="K533" s="142"/>
      <c r="L533" s="101"/>
      <c r="M533" s="142"/>
      <c r="N533" s="142"/>
      <c r="O533" s="142"/>
      <c r="P533" s="142"/>
      <c r="Q533" s="101"/>
      <c r="R533" s="101"/>
      <c r="S533" s="101"/>
    </row>
    <row r="534" spans="1:19" ht="15.75" customHeight="1" x14ac:dyDescent="0.2">
      <c r="A534" s="101"/>
      <c r="B534" s="141"/>
      <c r="C534" s="142"/>
      <c r="D534" s="142"/>
      <c r="E534" s="142"/>
      <c r="F534" s="142"/>
      <c r="G534" s="101"/>
      <c r="H534" s="142"/>
      <c r="I534" s="142"/>
      <c r="J534" s="142"/>
      <c r="K534" s="142"/>
      <c r="L534" s="101"/>
      <c r="M534" s="142"/>
      <c r="N534" s="142"/>
      <c r="O534" s="142"/>
      <c r="P534" s="142"/>
      <c r="Q534" s="101"/>
      <c r="R534" s="101"/>
      <c r="S534" s="101"/>
    </row>
    <row r="535" spans="1:19" ht="15.75" customHeight="1" x14ac:dyDescent="0.2">
      <c r="A535" s="101"/>
      <c r="B535" s="141"/>
      <c r="C535" s="142"/>
      <c r="D535" s="142"/>
      <c r="E535" s="142"/>
      <c r="F535" s="142"/>
      <c r="G535" s="101"/>
      <c r="H535" s="142"/>
      <c r="I535" s="142"/>
      <c r="J535" s="142"/>
      <c r="K535" s="142"/>
      <c r="L535" s="101"/>
      <c r="M535" s="142"/>
      <c r="N535" s="142"/>
      <c r="O535" s="142"/>
      <c r="P535" s="142"/>
      <c r="Q535" s="101"/>
      <c r="R535" s="101"/>
      <c r="S535" s="101"/>
    </row>
    <row r="536" spans="1:19" ht="15.75" customHeight="1" x14ac:dyDescent="0.2">
      <c r="A536" s="101"/>
      <c r="B536" s="141"/>
      <c r="C536" s="142"/>
      <c r="D536" s="142"/>
      <c r="E536" s="142"/>
      <c r="F536" s="142"/>
      <c r="G536" s="101"/>
      <c r="H536" s="142"/>
      <c r="I536" s="142"/>
      <c r="J536" s="142"/>
      <c r="K536" s="142"/>
      <c r="L536" s="101"/>
      <c r="M536" s="142"/>
      <c r="N536" s="142"/>
      <c r="O536" s="142"/>
      <c r="P536" s="142"/>
      <c r="Q536" s="101"/>
      <c r="R536" s="101"/>
      <c r="S536" s="101"/>
    </row>
    <row r="537" spans="1:19" ht="15.75" customHeight="1" x14ac:dyDescent="0.2">
      <c r="A537" s="101"/>
      <c r="B537" s="141"/>
      <c r="C537" s="142"/>
      <c r="D537" s="142"/>
      <c r="E537" s="142"/>
      <c r="F537" s="142"/>
      <c r="G537" s="101"/>
      <c r="H537" s="142"/>
      <c r="I537" s="142"/>
      <c r="J537" s="142"/>
      <c r="K537" s="142"/>
      <c r="L537" s="101"/>
      <c r="M537" s="142"/>
      <c r="N537" s="142"/>
      <c r="O537" s="142"/>
      <c r="P537" s="142"/>
      <c r="Q537" s="101"/>
      <c r="R537" s="101"/>
      <c r="S537" s="101"/>
    </row>
    <row r="538" spans="1:19" ht="15.75" customHeight="1" x14ac:dyDescent="0.2">
      <c r="A538" s="101"/>
      <c r="B538" s="141"/>
      <c r="C538" s="142"/>
      <c r="D538" s="142"/>
      <c r="E538" s="142"/>
      <c r="F538" s="142"/>
      <c r="G538" s="101"/>
      <c r="H538" s="142"/>
      <c r="I538" s="142"/>
      <c r="J538" s="142"/>
      <c r="K538" s="142"/>
      <c r="L538" s="101"/>
      <c r="M538" s="142"/>
      <c r="N538" s="142"/>
      <c r="O538" s="142"/>
      <c r="P538" s="142"/>
      <c r="Q538" s="101"/>
      <c r="R538" s="101"/>
      <c r="S538" s="101"/>
    </row>
    <row r="539" spans="1:19" ht="15.75" customHeight="1" x14ac:dyDescent="0.2">
      <c r="A539" s="101"/>
      <c r="B539" s="141"/>
      <c r="C539" s="142"/>
      <c r="D539" s="142"/>
      <c r="E539" s="142"/>
      <c r="F539" s="142"/>
      <c r="G539" s="101"/>
      <c r="H539" s="142"/>
      <c r="I539" s="142"/>
      <c r="J539" s="142"/>
      <c r="K539" s="142"/>
      <c r="L539" s="101"/>
      <c r="M539" s="142"/>
      <c r="N539" s="142"/>
      <c r="O539" s="142"/>
      <c r="P539" s="142"/>
      <c r="Q539" s="101"/>
      <c r="R539" s="101"/>
      <c r="S539" s="101"/>
    </row>
    <row r="540" spans="1:19" ht="15.75" customHeight="1" x14ac:dyDescent="0.2">
      <c r="A540" s="101"/>
      <c r="B540" s="141"/>
      <c r="C540" s="142"/>
      <c r="D540" s="142"/>
      <c r="E540" s="142"/>
      <c r="F540" s="142"/>
      <c r="G540" s="101"/>
      <c r="H540" s="142"/>
      <c r="I540" s="142"/>
      <c r="J540" s="142"/>
      <c r="K540" s="142"/>
      <c r="L540" s="101"/>
      <c r="M540" s="142"/>
      <c r="N540" s="142"/>
      <c r="O540" s="142"/>
      <c r="P540" s="142"/>
      <c r="Q540" s="101"/>
      <c r="R540" s="101"/>
      <c r="S540" s="101"/>
    </row>
    <row r="541" spans="1:19" ht="15.75" customHeight="1" x14ac:dyDescent="0.2">
      <c r="A541" s="101"/>
      <c r="B541" s="141"/>
      <c r="C541" s="142"/>
      <c r="D541" s="142"/>
      <c r="E541" s="142"/>
      <c r="F541" s="142"/>
      <c r="G541" s="101"/>
      <c r="H541" s="142"/>
      <c r="I541" s="142"/>
      <c r="J541" s="142"/>
      <c r="K541" s="142"/>
      <c r="L541" s="101"/>
      <c r="M541" s="142"/>
      <c r="N541" s="142"/>
      <c r="O541" s="142"/>
      <c r="P541" s="142"/>
      <c r="Q541" s="101"/>
      <c r="R541" s="101"/>
      <c r="S541" s="101"/>
    </row>
    <row r="542" spans="1:19" ht="15.75" customHeight="1" x14ac:dyDescent="0.2">
      <c r="A542" s="101"/>
      <c r="B542" s="141"/>
      <c r="C542" s="142"/>
      <c r="D542" s="142"/>
      <c r="E542" s="142"/>
      <c r="F542" s="142"/>
      <c r="G542" s="101"/>
      <c r="H542" s="142"/>
      <c r="I542" s="142"/>
      <c r="J542" s="142"/>
      <c r="K542" s="142"/>
      <c r="L542" s="101"/>
      <c r="M542" s="142"/>
      <c r="N542" s="142"/>
      <c r="O542" s="142"/>
      <c r="P542" s="142"/>
      <c r="Q542" s="101"/>
      <c r="R542" s="101"/>
      <c r="S542" s="101"/>
    </row>
    <row r="543" spans="1:19" ht="15.75" customHeight="1" x14ac:dyDescent="0.2">
      <c r="A543" s="101"/>
      <c r="B543" s="141"/>
      <c r="C543" s="142"/>
      <c r="D543" s="142"/>
      <c r="E543" s="142"/>
      <c r="F543" s="142"/>
      <c r="G543" s="101"/>
      <c r="H543" s="142"/>
      <c r="I543" s="142"/>
      <c r="J543" s="142"/>
      <c r="K543" s="142"/>
      <c r="L543" s="101"/>
      <c r="M543" s="142"/>
      <c r="N543" s="142"/>
      <c r="O543" s="142"/>
      <c r="P543" s="142"/>
      <c r="Q543" s="101"/>
      <c r="R543" s="101"/>
      <c r="S543" s="101"/>
    </row>
    <row r="544" spans="1:19" ht="15.75" customHeight="1" x14ac:dyDescent="0.2">
      <c r="A544" s="101"/>
      <c r="B544" s="141"/>
      <c r="C544" s="142"/>
      <c r="D544" s="142"/>
      <c r="E544" s="142"/>
      <c r="F544" s="142"/>
      <c r="G544" s="101"/>
      <c r="H544" s="142"/>
      <c r="I544" s="142"/>
      <c r="J544" s="142"/>
      <c r="K544" s="142"/>
      <c r="L544" s="101"/>
      <c r="M544" s="142"/>
      <c r="N544" s="142"/>
      <c r="O544" s="142"/>
      <c r="P544" s="142"/>
      <c r="Q544" s="101"/>
      <c r="R544" s="101"/>
      <c r="S544" s="101"/>
    </row>
    <row r="545" spans="1:19" ht="15.75" customHeight="1" x14ac:dyDescent="0.2">
      <c r="A545" s="101"/>
      <c r="B545" s="141"/>
      <c r="C545" s="142"/>
      <c r="D545" s="142"/>
      <c r="E545" s="142"/>
      <c r="F545" s="142"/>
      <c r="G545" s="101"/>
      <c r="H545" s="142"/>
      <c r="I545" s="142"/>
      <c r="J545" s="142"/>
      <c r="K545" s="142"/>
      <c r="L545" s="101"/>
      <c r="M545" s="142"/>
      <c r="N545" s="142"/>
      <c r="O545" s="142"/>
      <c r="P545" s="142"/>
      <c r="Q545" s="101"/>
      <c r="R545" s="101"/>
      <c r="S545" s="101"/>
    </row>
    <row r="546" spans="1:19" ht="15.75" customHeight="1" x14ac:dyDescent="0.2">
      <c r="A546" s="101"/>
      <c r="B546" s="141"/>
      <c r="C546" s="142"/>
      <c r="D546" s="142"/>
      <c r="E546" s="142"/>
      <c r="F546" s="142"/>
      <c r="G546" s="101"/>
      <c r="H546" s="142"/>
      <c r="I546" s="142"/>
      <c r="J546" s="142"/>
      <c r="K546" s="142"/>
      <c r="L546" s="101"/>
      <c r="M546" s="142"/>
      <c r="N546" s="142"/>
      <c r="O546" s="142"/>
      <c r="P546" s="142"/>
      <c r="Q546" s="101"/>
      <c r="R546" s="101"/>
      <c r="S546" s="101"/>
    </row>
    <row r="547" spans="1:19" ht="15.75" customHeight="1" x14ac:dyDescent="0.2">
      <c r="A547" s="101"/>
      <c r="B547" s="141"/>
      <c r="C547" s="142"/>
      <c r="D547" s="142"/>
      <c r="E547" s="142"/>
      <c r="F547" s="142"/>
      <c r="G547" s="101"/>
      <c r="H547" s="142"/>
      <c r="I547" s="142"/>
      <c r="J547" s="142"/>
      <c r="K547" s="142"/>
      <c r="L547" s="101"/>
      <c r="M547" s="142"/>
      <c r="N547" s="142"/>
      <c r="O547" s="142"/>
      <c r="P547" s="142"/>
      <c r="Q547" s="101"/>
      <c r="R547" s="101"/>
      <c r="S547" s="101"/>
    </row>
    <row r="548" spans="1:19" ht="15.75" customHeight="1" x14ac:dyDescent="0.2">
      <c r="A548" s="101"/>
      <c r="B548" s="141"/>
      <c r="C548" s="142"/>
      <c r="D548" s="142"/>
      <c r="E548" s="142"/>
      <c r="F548" s="142"/>
      <c r="G548" s="101"/>
      <c r="H548" s="142"/>
      <c r="I548" s="142"/>
      <c r="J548" s="142"/>
      <c r="K548" s="142"/>
      <c r="L548" s="101"/>
      <c r="M548" s="142"/>
      <c r="N548" s="142"/>
      <c r="O548" s="142"/>
      <c r="P548" s="142"/>
      <c r="Q548" s="101"/>
      <c r="R548" s="101"/>
      <c r="S548" s="101"/>
    </row>
    <row r="549" spans="1:19" ht="15.75" customHeight="1" x14ac:dyDescent="0.2">
      <c r="A549" s="101"/>
      <c r="B549" s="141"/>
      <c r="C549" s="142"/>
      <c r="D549" s="142"/>
      <c r="E549" s="142"/>
      <c r="F549" s="142"/>
      <c r="G549" s="101"/>
      <c r="H549" s="142"/>
      <c r="I549" s="142"/>
      <c r="J549" s="142"/>
      <c r="K549" s="142"/>
      <c r="L549" s="101"/>
      <c r="M549" s="142"/>
      <c r="N549" s="142"/>
      <c r="O549" s="142"/>
      <c r="P549" s="142"/>
      <c r="Q549" s="101"/>
      <c r="R549" s="101"/>
      <c r="S549" s="101"/>
    </row>
    <row r="550" spans="1:19" ht="15.75" customHeight="1" x14ac:dyDescent="0.2">
      <c r="A550" s="101"/>
      <c r="B550" s="141"/>
      <c r="C550" s="142"/>
      <c r="D550" s="142"/>
      <c r="E550" s="142"/>
      <c r="F550" s="142"/>
      <c r="G550" s="101"/>
      <c r="H550" s="142"/>
      <c r="I550" s="142"/>
      <c r="J550" s="142"/>
      <c r="K550" s="142"/>
      <c r="L550" s="101"/>
      <c r="M550" s="142"/>
      <c r="N550" s="142"/>
      <c r="O550" s="142"/>
      <c r="P550" s="142"/>
      <c r="Q550" s="101"/>
      <c r="R550" s="101"/>
      <c r="S550" s="101"/>
    </row>
    <row r="551" spans="1:19" ht="15.75" customHeight="1" x14ac:dyDescent="0.2">
      <c r="A551" s="101"/>
      <c r="B551" s="141"/>
      <c r="C551" s="142"/>
      <c r="D551" s="142"/>
      <c r="E551" s="142"/>
      <c r="F551" s="142"/>
      <c r="G551" s="101"/>
      <c r="H551" s="142"/>
      <c r="I551" s="142"/>
      <c r="J551" s="142"/>
      <c r="K551" s="142"/>
      <c r="L551" s="101"/>
      <c r="M551" s="142"/>
      <c r="N551" s="142"/>
      <c r="O551" s="142"/>
      <c r="P551" s="142"/>
      <c r="Q551" s="101"/>
      <c r="R551" s="101"/>
      <c r="S551" s="101"/>
    </row>
    <row r="552" spans="1:19" ht="15.75" customHeight="1" x14ac:dyDescent="0.2">
      <c r="A552" s="101"/>
      <c r="B552" s="141"/>
      <c r="C552" s="142"/>
      <c r="D552" s="142"/>
      <c r="E552" s="142"/>
      <c r="F552" s="142"/>
      <c r="G552" s="101"/>
      <c r="H552" s="142"/>
      <c r="I552" s="142"/>
      <c r="J552" s="142"/>
      <c r="K552" s="142"/>
      <c r="L552" s="101"/>
      <c r="M552" s="142"/>
      <c r="N552" s="142"/>
      <c r="O552" s="142"/>
      <c r="P552" s="142"/>
      <c r="Q552" s="101"/>
      <c r="R552" s="101"/>
      <c r="S552" s="101"/>
    </row>
    <row r="553" spans="1:19" ht="15.75" customHeight="1" x14ac:dyDescent="0.2">
      <c r="A553" s="101"/>
      <c r="B553" s="141"/>
      <c r="C553" s="142"/>
      <c r="D553" s="142"/>
      <c r="E553" s="142"/>
      <c r="F553" s="142"/>
      <c r="G553" s="101"/>
      <c r="H553" s="142"/>
      <c r="I553" s="142"/>
      <c r="J553" s="142"/>
      <c r="K553" s="142"/>
      <c r="L553" s="101"/>
      <c r="M553" s="142"/>
      <c r="N553" s="142"/>
      <c r="O553" s="142"/>
      <c r="P553" s="142"/>
      <c r="Q553" s="101"/>
      <c r="R553" s="101"/>
      <c r="S553" s="101"/>
    </row>
    <row r="554" spans="1:19" ht="15.75" customHeight="1" x14ac:dyDescent="0.2">
      <c r="A554" s="101"/>
      <c r="B554" s="141"/>
      <c r="C554" s="142"/>
      <c r="D554" s="142"/>
      <c r="E554" s="142"/>
      <c r="F554" s="142"/>
      <c r="G554" s="101"/>
      <c r="H554" s="142"/>
      <c r="I554" s="142"/>
      <c r="J554" s="142"/>
      <c r="K554" s="142"/>
      <c r="L554" s="101"/>
      <c r="M554" s="142"/>
      <c r="N554" s="142"/>
      <c r="O554" s="142"/>
      <c r="P554" s="142"/>
      <c r="Q554" s="101"/>
      <c r="R554" s="101"/>
      <c r="S554" s="101"/>
    </row>
    <row r="555" spans="1:19" ht="15.75" customHeight="1" x14ac:dyDescent="0.2">
      <c r="A555" s="101"/>
      <c r="B555" s="141"/>
      <c r="C555" s="142"/>
      <c r="D555" s="142"/>
      <c r="E555" s="142"/>
      <c r="F555" s="142"/>
      <c r="G555" s="101"/>
      <c r="H555" s="142"/>
      <c r="I555" s="142"/>
      <c r="J555" s="142"/>
      <c r="K555" s="142"/>
      <c r="L555" s="101"/>
      <c r="M555" s="142"/>
      <c r="N555" s="142"/>
      <c r="O555" s="142"/>
      <c r="P555" s="142"/>
      <c r="Q555" s="101"/>
      <c r="R555" s="101"/>
      <c r="S555" s="101"/>
    </row>
    <row r="556" spans="1:19" ht="15.75" customHeight="1" x14ac:dyDescent="0.2">
      <c r="A556" s="101"/>
      <c r="B556" s="141"/>
      <c r="C556" s="142"/>
      <c r="D556" s="142"/>
      <c r="E556" s="142"/>
      <c r="F556" s="142"/>
      <c r="G556" s="101"/>
      <c r="H556" s="142"/>
      <c r="I556" s="142"/>
      <c r="J556" s="142"/>
      <c r="K556" s="142"/>
      <c r="L556" s="101"/>
      <c r="M556" s="142"/>
      <c r="N556" s="142"/>
      <c r="O556" s="142"/>
      <c r="P556" s="142"/>
      <c r="Q556" s="101"/>
      <c r="R556" s="101"/>
      <c r="S556" s="101"/>
    </row>
    <row r="557" spans="1:19" ht="15.75" customHeight="1" x14ac:dyDescent="0.2">
      <c r="A557" s="101"/>
      <c r="B557" s="141"/>
      <c r="C557" s="142"/>
      <c r="D557" s="142"/>
      <c r="E557" s="142"/>
      <c r="F557" s="142"/>
      <c r="G557" s="101"/>
      <c r="H557" s="142"/>
      <c r="I557" s="142"/>
      <c r="J557" s="142"/>
      <c r="K557" s="142"/>
      <c r="L557" s="101"/>
      <c r="M557" s="142"/>
      <c r="N557" s="142"/>
      <c r="O557" s="142"/>
      <c r="P557" s="142"/>
      <c r="Q557" s="101"/>
      <c r="R557" s="101"/>
      <c r="S557" s="101"/>
    </row>
    <row r="558" spans="1:19" ht="15.75" customHeight="1" x14ac:dyDescent="0.2">
      <c r="A558" s="101"/>
      <c r="B558" s="141"/>
      <c r="C558" s="142"/>
      <c r="D558" s="142"/>
      <c r="E558" s="142"/>
      <c r="F558" s="142"/>
      <c r="G558" s="101"/>
      <c r="H558" s="142"/>
      <c r="I558" s="142"/>
      <c r="J558" s="142"/>
      <c r="K558" s="142"/>
      <c r="L558" s="101"/>
      <c r="M558" s="142"/>
      <c r="N558" s="142"/>
      <c r="O558" s="142"/>
      <c r="P558" s="142"/>
      <c r="Q558" s="101"/>
      <c r="R558" s="101"/>
      <c r="S558" s="101"/>
    </row>
    <row r="559" spans="1:19" ht="15.75" customHeight="1" x14ac:dyDescent="0.2">
      <c r="A559" s="101"/>
      <c r="B559" s="141"/>
      <c r="C559" s="142"/>
      <c r="D559" s="142"/>
      <c r="E559" s="142"/>
      <c r="F559" s="142"/>
      <c r="G559" s="101"/>
      <c r="H559" s="142"/>
      <c r="I559" s="142"/>
      <c r="J559" s="142"/>
      <c r="K559" s="142"/>
      <c r="L559" s="101"/>
      <c r="M559" s="142"/>
      <c r="N559" s="142"/>
      <c r="O559" s="142"/>
      <c r="P559" s="142"/>
      <c r="Q559" s="101"/>
      <c r="R559" s="101"/>
      <c r="S559" s="101"/>
    </row>
    <row r="560" spans="1:19" ht="15.75" customHeight="1" x14ac:dyDescent="0.2">
      <c r="A560" s="101"/>
      <c r="B560" s="141"/>
      <c r="C560" s="142"/>
      <c r="D560" s="142"/>
      <c r="E560" s="142"/>
      <c r="F560" s="142"/>
      <c r="G560" s="101"/>
      <c r="H560" s="142"/>
      <c r="I560" s="142"/>
      <c r="J560" s="142"/>
      <c r="K560" s="142"/>
      <c r="L560" s="101"/>
      <c r="M560" s="142"/>
      <c r="N560" s="142"/>
      <c r="O560" s="142"/>
      <c r="P560" s="142"/>
      <c r="Q560" s="101"/>
      <c r="R560" s="101"/>
      <c r="S560" s="101"/>
    </row>
    <row r="561" spans="1:19" ht="15.75" customHeight="1" x14ac:dyDescent="0.2">
      <c r="A561" s="101"/>
      <c r="B561" s="141"/>
      <c r="C561" s="142"/>
      <c r="D561" s="142"/>
      <c r="E561" s="142"/>
      <c r="F561" s="142"/>
      <c r="G561" s="101"/>
      <c r="H561" s="142"/>
      <c r="I561" s="142"/>
      <c r="J561" s="142"/>
      <c r="K561" s="142"/>
      <c r="L561" s="101"/>
      <c r="M561" s="142"/>
      <c r="N561" s="142"/>
      <c r="O561" s="142"/>
      <c r="P561" s="142"/>
      <c r="Q561" s="101"/>
      <c r="R561" s="101"/>
      <c r="S561" s="101"/>
    </row>
    <row r="562" spans="1:19" ht="15.75" customHeight="1" x14ac:dyDescent="0.2">
      <c r="A562" s="101"/>
      <c r="B562" s="141"/>
      <c r="C562" s="142"/>
      <c r="D562" s="142"/>
      <c r="E562" s="142"/>
      <c r="F562" s="142"/>
      <c r="G562" s="101"/>
      <c r="H562" s="142"/>
      <c r="I562" s="142"/>
      <c r="J562" s="142"/>
      <c r="K562" s="142"/>
      <c r="L562" s="101"/>
      <c r="M562" s="142"/>
      <c r="N562" s="142"/>
      <c r="O562" s="142"/>
      <c r="P562" s="142"/>
      <c r="Q562" s="101"/>
      <c r="R562" s="101"/>
      <c r="S562" s="101"/>
    </row>
    <row r="563" spans="1:19" ht="15.75" customHeight="1" x14ac:dyDescent="0.2">
      <c r="A563" s="101"/>
      <c r="B563" s="141"/>
      <c r="C563" s="142"/>
      <c r="D563" s="142"/>
      <c r="E563" s="142"/>
      <c r="F563" s="142"/>
      <c r="G563" s="101"/>
      <c r="H563" s="142"/>
      <c r="I563" s="142"/>
      <c r="J563" s="142"/>
      <c r="K563" s="142"/>
      <c r="L563" s="101"/>
      <c r="M563" s="142"/>
      <c r="N563" s="142"/>
      <c r="O563" s="142"/>
      <c r="P563" s="142"/>
      <c r="Q563" s="101"/>
      <c r="R563" s="101"/>
      <c r="S563" s="101"/>
    </row>
    <row r="564" spans="1:19" ht="15.75" customHeight="1" x14ac:dyDescent="0.2">
      <c r="A564" s="101"/>
      <c r="B564" s="141"/>
      <c r="C564" s="142"/>
      <c r="D564" s="142"/>
      <c r="E564" s="142"/>
      <c r="F564" s="142"/>
      <c r="G564" s="101"/>
      <c r="H564" s="142"/>
      <c r="I564" s="142"/>
      <c r="J564" s="142"/>
      <c r="K564" s="142"/>
      <c r="L564" s="101"/>
      <c r="M564" s="142"/>
      <c r="N564" s="142"/>
      <c r="O564" s="142"/>
      <c r="P564" s="142"/>
      <c r="Q564" s="101"/>
      <c r="R564" s="101"/>
      <c r="S564" s="101"/>
    </row>
    <row r="565" spans="1:19" ht="15.75" customHeight="1" x14ac:dyDescent="0.2">
      <c r="A565" s="101"/>
      <c r="B565" s="141"/>
      <c r="C565" s="142"/>
      <c r="D565" s="142"/>
      <c r="E565" s="142"/>
      <c r="F565" s="142"/>
      <c r="G565" s="101"/>
      <c r="H565" s="142"/>
      <c r="I565" s="142"/>
      <c r="J565" s="142"/>
      <c r="K565" s="142"/>
      <c r="L565" s="101"/>
      <c r="M565" s="142"/>
      <c r="N565" s="142"/>
      <c r="O565" s="142"/>
      <c r="P565" s="142"/>
      <c r="Q565" s="101"/>
      <c r="R565" s="101"/>
      <c r="S565" s="101"/>
    </row>
    <row r="566" spans="1:19" ht="15.75" customHeight="1" x14ac:dyDescent="0.2">
      <c r="A566" s="101"/>
      <c r="B566" s="141"/>
      <c r="C566" s="142"/>
      <c r="D566" s="142"/>
      <c r="E566" s="142"/>
      <c r="F566" s="142"/>
      <c r="G566" s="101"/>
      <c r="H566" s="142"/>
      <c r="I566" s="142"/>
      <c r="J566" s="142"/>
      <c r="K566" s="142"/>
      <c r="L566" s="101"/>
      <c r="M566" s="142"/>
      <c r="N566" s="142"/>
      <c r="O566" s="142"/>
      <c r="P566" s="142"/>
      <c r="Q566" s="101"/>
      <c r="R566" s="101"/>
      <c r="S566" s="101"/>
    </row>
    <row r="567" spans="1:19" ht="15.75" customHeight="1" x14ac:dyDescent="0.2">
      <c r="A567" s="101"/>
      <c r="B567" s="141"/>
      <c r="C567" s="142"/>
      <c r="D567" s="142"/>
      <c r="E567" s="142"/>
      <c r="F567" s="142"/>
      <c r="G567" s="101"/>
      <c r="H567" s="142"/>
      <c r="I567" s="142"/>
      <c r="J567" s="142"/>
      <c r="K567" s="142"/>
      <c r="L567" s="101"/>
      <c r="M567" s="142"/>
      <c r="N567" s="142"/>
      <c r="O567" s="142"/>
      <c r="P567" s="142"/>
      <c r="Q567" s="101"/>
      <c r="R567" s="101"/>
      <c r="S567" s="101"/>
    </row>
    <row r="568" spans="1:19" ht="15.75" customHeight="1" x14ac:dyDescent="0.2">
      <c r="A568" s="101"/>
      <c r="B568" s="141"/>
      <c r="C568" s="142"/>
      <c r="D568" s="142"/>
      <c r="E568" s="142"/>
      <c r="F568" s="142"/>
      <c r="G568" s="101"/>
      <c r="H568" s="142"/>
      <c r="I568" s="142"/>
      <c r="J568" s="142"/>
      <c r="K568" s="142"/>
      <c r="L568" s="101"/>
      <c r="M568" s="142"/>
      <c r="N568" s="142"/>
      <c r="O568" s="142"/>
      <c r="P568" s="142"/>
      <c r="Q568" s="101"/>
      <c r="R568" s="101"/>
      <c r="S568" s="101"/>
    </row>
    <row r="569" spans="1:19" ht="15.75" customHeight="1" x14ac:dyDescent="0.2">
      <c r="A569" s="101"/>
      <c r="B569" s="141"/>
      <c r="C569" s="142"/>
      <c r="D569" s="142"/>
      <c r="E569" s="142"/>
      <c r="F569" s="142"/>
      <c r="G569" s="101"/>
      <c r="H569" s="142"/>
      <c r="I569" s="142"/>
      <c r="J569" s="142"/>
      <c r="K569" s="142"/>
      <c r="L569" s="101"/>
      <c r="M569" s="142"/>
      <c r="N569" s="142"/>
      <c r="O569" s="142"/>
      <c r="P569" s="142"/>
      <c r="Q569" s="101"/>
      <c r="R569" s="101"/>
      <c r="S569" s="101"/>
    </row>
    <row r="570" spans="1:19" ht="15.75" customHeight="1" x14ac:dyDescent="0.2">
      <c r="A570" s="101"/>
      <c r="B570" s="141"/>
      <c r="C570" s="142"/>
      <c r="D570" s="142"/>
      <c r="E570" s="142"/>
      <c r="F570" s="142"/>
      <c r="G570" s="101"/>
      <c r="H570" s="142"/>
      <c r="I570" s="142"/>
      <c r="J570" s="142"/>
      <c r="K570" s="142"/>
      <c r="L570" s="101"/>
      <c r="M570" s="142"/>
      <c r="N570" s="142"/>
      <c r="O570" s="142"/>
      <c r="P570" s="142"/>
      <c r="Q570" s="101"/>
      <c r="R570" s="101"/>
      <c r="S570" s="101"/>
    </row>
    <row r="571" spans="1:19" ht="15.75" customHeight="1" x14ac:dyDescent="0.2">
      <c r="A571" s="101"/>
      <c r="B571" s="141"/>
      <c r="C571" s="142"/>
      <c r="D571" s="142"/>
      <c r="E571" s="142"/>
      <c r="F571" s="142"/>
      <c r="G571" s="101"/>
      <c r="H571" s="142"/>
      <c r="I571" s="142"/>
      <c r="J571" s="142"/>
      <c r="K571" s="142"/>
      <c r="L571" s="101"/>
      <c r="M571" s="142"/>
      <c r="N571" s="142"/>
      <c r="O571" s="142"/>
      <c r="P571" s="142"/>
      <c r="Q571" s="101"/>
      <c r="R571" s="101"/>
      <c r="S571" s="101"/>
    </row>
    <row r="572" spans="1:19" ht="15.75" customHeight="1" x14ac:dyDescent="0.2">
      <c r="A572" s="101"/>
      <c r="B572" s="141"/>
      <c r="C572" s="142"/>
      <c r="D572" s="142"/>
      <c r="E572" s="142"/>
      <c r="F572" s="142"/>
      <c r="G572" s="101"/>
      <c r="H572" s="142"/>
      <c r="I572" s="142"/>
      <c r="J572" s="142"/>
      <c r="K572" s="142"/>
      <c r="L572" s="101"/>
      <c r="M572" s="142"/>
      <c r="N572" s="142"/>
      <c r="O572" s="142"/>
      <c r="P572" s="142"/>
      <c r="Q572" s="101"/>
      <c r="R572" s="101"/>
      <c r="S572" s="101"/>
    </row>
    <row r="573" spans="1:19" ht="15.75" customHeight="1" x14ac:dyDescent="0.2">
      <c r="A573" s="101"/>
      <c r="B573" s="141"/>
      <c r="C573" s="142"/>
      <c r="D573" s="142"/>
      <c r="E573" s="142"/>
      <c r="F573" s="142"/>
      <c r="G573" s="101"/>
      <c r="H573" s="142"/>
      <c r="I573" s="142"/>
      <c r="J573" s="142"/>
      <c r="K573" s="142"/>
      <c r="L573" s="101"/>
      <c r="M573" s="142"/>
      <c r="N573" s="142"/>
      <c r="O573" s="142"/>
      <c r="P573" s="142"/>
      <c r="Q573" s="101"/>
      <c r="R573" s="101"/>
      <c r="S573" s="101"/>
    </row>
    <row r="574" spans="1:19" ht="15.75" customHeight="1" x14ac:dyDescent="0.2">
      <c r="A574" s="101"/>
      <c r="B574" s="141"/>
      <c r="C574" s="142"/>
      <c r="D574" s="142"/>
      <c r="E574" s="142"/>
      <c r="F574" s="142"/>
      <c r="G574" s="101"/>
      <c r="H574" s="142"/>
      <c r="I574" s="142"/>
      <c r="J574" s="142"/>
      <c r="K574" s="142"/>
      <c r="L574" s="101"/>
      <c r="M574" s="142"/>
      <c r="N574" s="142"/>
      <c r="O574" s="142"/>
      <c r="P574" s="142"/>
      <c r="Q574" s="101"/>
      <c r="R574" s="101"/>
      <c r="S574" s="101"/>
    </row>
    <row r="575" spans="1:19" ht="15.75" customHeight="1" x14ac:dyDescent="0.2">
      <c r="A575" s="101"/>
      <c r="B575" s="141"/>
      <c r="C575" s="142"/>
      <c r="D575" s="142"/>
      <c r="E575" s="142"/>
      <c r="F575" s="142"/>
      <c r="G575" s="101"/>
      <c r="H575" s="142"/>
      <c r="I575" s="142"/>
      <c r="J575" s="142"/>
      <c r="K575" s="142"/>
      <c r="L575" s="101"/>
      <c r="M575" s="142"/>
      <c r="N575" s="142"/>
      <c r="O575" s="142"/>
      <c r="P575" s="142"/>
      <c r="Q575" s="101"/>
      <c r="R575" s="101"/>
      <c r="S575" s="101"/>
    </row>
    <row r="576" spans="1:19" ht="15.75" customHeight="1" x14ac:dyDescent="0.2">
      <c r="A576" s="101"/>
      <c r="B576" s="141"/>
      <c r="C576" s="142"/>
      <c r="D576" s="142"/>
      <c r="E576" s="142"/>
      <c r="F576" s="142"/>
      <c r="G576" s="101"/>
      <c r="H576" s="142"/>
      <c r="I576" s="142"/>
      <c r="J576" s="142"/>
      <c r="K576" s="142"/>
      <c r="L576" s="101"/>
      <c r="M576" s="142"/>
      <c r="N576" s="142"/>
      <c r="O576" s="142"/>
      <c r="P576" s="142"/>
      <c r="Q576" s="101"/>
      <c r="R576" s="101"/>
      <c r="S576" s="101"/>
    </row>
    <row r="577" spans="1:19" ht="15.75" customHeight="1" x14ac:dyDescent="0.2">
      <c r="A577" s="101"/>
      <c r="B577" s="141"/>
      <c r="C577" s="142"/>
      <c r="D577" s="142"/>
      <c r="E577" s="142"/>
      <c r="F577" s="142"/>
      <c r="G577" s="101"/>
      <c r="H577" s="142"/>
      <c r="I577" s="142"/>
      <c r="J577" s="142"/>
      <c r="K577" s="142"/>
      <c r="L577" s="101"/>
      <c r="M577" s="142"/>
      <c r="N577" s="142"/>
      <c r="O577" s="142"/>
      <c r="P577" s="142"/>
      <c r="Q577" s="101"/>
      <c r="R577" s="101"/>
      <c r="S577" s="101"/>
    </row>
    <row r="578" spans="1:19" ht="15.75" customHeight="1" x14ac:dyDescent="0.2">
      <c r="A578" s="101"/>
      <c r="B578" s="141"/>
      <c r="C578" s="142"/>
      <c r="D578" s="142"/>
      <c r="E578" s="142"/>
      <c r="F578" s="142"/>
      <c r="G578" s="101"/>
      <c r="H578" s="142"/>
      <c r="I578" s="142"/>
      <c r="J578" s="142"/>
      <c r="K578" s="142"/>
      <c r="L578" s="101"/>
      <c r="M578" s="142"/>
      <c r="N578" s="142"/>
      <c r="O578" s="142"/>
      <c r="P578" s="142"/>
      <c r="Q578" s="101"/>
      <c r="R578" s="101"/>
      <c r="S578" s="101"/>
    </row>
    <row r="579" spans="1:19" ht="15.75" customHeight="1" x14ac:dyDescent="0.2">
      <c r="A579" s="101"/>
      <c r="B579" s="141"/>
      <c r="C579" s="142"/>
      <c r="D579" s="142"/>
      <c r="E579" s="142"/>
      <c r="F579" s="142"/>
      <c r="G579" s="101"/>
      <c r="H579" s="142"/>
      <c r="I579" s="142"/>
      <c r="J579" s="142"/>
      <c r="K579" s="142"/>
      <c r="L579" s="101"/>
      <c r="M579" s="142"/>
      <c r="N579" s="142"/>
      <c r="O579" s="142"/>
      <c r="P579" s="142"/>
      <c r="Q579" s="101"/>
      <c r="R579" s="101"/>
      <c r="S579" s="101"/>
    </row>
    <row r="580" spans="1:19" ht="15.75" customHeight="1" x14ac:dyDescent="0.2">
      <c r="A580" s="101"/>
      <c r="B580" s="141"/>
      <c r="C580" s="142"/>
      <c r="D580" s="142"/>
      <c r="E580" s="142"/>
      <c r="F580" s="142"/>
      <c r="G580" s="101"/>
      <c r="H580" s="142"/>
      <c r="I580" s="142"/>
      <c r="J580" s="142"/>
      <c r="K580" s="142"/>
      <c r="L580" s="101"/>
      <c r="M580" s="142"/>
      <c r="N580" s="142"/>
      <c r="O580" s="142"/>
      <c r="P580" s="142"/>
      <c r="Q580" s="101"/>
      <c r="R580" s="101"/>
      <c r="S580" s="101"/>
    </row>
    <row r="581" spans="1:19" ht="15.75" customHeight="1" x14ac:dyDescent="0.2">
      <c r="A581" s="101"/>
      <c r="B581" s="141"/>
      <c r="C581" s="142"/>
      <c r="D581" s="142"/>
      <c r="E581" s="142"/>
      <c r="F581" s="142"/>
      <c r="G581" s="101"/>
      <c r="H581" s="142"/>
      <c r="I581" s="142"/>
      <c r="J581" s="142"/>
      <c r="K581" s="142"/>
      <c r="L581" s="101"/>
      <c r="M581" s="142"/>
      <c r="N581" s="142"/>
      <c r="O581" s="142"/>
      <c r="P581" s="142"/>
      <c r="Q581" s="101"/>
      <c r="R581" s="101"/>
      <c r="S581" s="101"/>
    </row>
    <row r="582" spans="1:19" ht="15.75" customHeight="1" x14ac:dyDescent="0.2">
      <c r="A582" s="101"/>
      <c r="B582" s="141"/>
      <c r="C582" s="142"/>
      <c r="D582" s="142"/>
      <c r="E582" s="142"/>
      <c r="F582" s="142"/>
      <c r="G582" s="101"/>
      <c r="H582" s="142"/>
      <c r="I582" s="142"/>
      <c r="J582" s="142"/>
      <c r="K582" s="142"/>
      <c r="L582" s="101"/>
      <c r="M582" s="142"/>
      <c r="N582" s="142"/>
      <c r="O582" s="142"/>
      <c r="P582" s="142"/>
      <c r="Q582" s="101"/>
      <c r="R582" s="101"/>
      <c r="S582" s="101"/>
    </row>
    <row r="583" spans="1:19" ht="15.75" customHeight="1" x14ac:dyDescent="0.2">
      <c r="A583" s="101"/>
      <c r="B583" s="141"/>
      <c r="C583" s="142"/>
      <c r="D583" s="142"/>
      <c r="E583" s="142"/>
      <c r="F583" s="142"/>
      <c r="G583" s="101"/>
      <c r="H583" s="142"/>
      <c r="I583" s="142"/>
      <c r="J583" s="142"/>
      <c r="K583" s="142"/>
      <c r="L583" s="101"/>
      <c r="M583" s="142"/>
      <c r="N583" s="142"/>
      <c r="O583" s="142"/>
      <c r="P583" s="142"/>
      <c r="Q583" s="101"/>
      <c r="R583" s="101"/>
      <c r="S583" s="101"/>
    </row>
    <row r="584" spans="1:19" ht="15.75" customHeight="1" x14ac:dyDescent="0.2">
      <c r="A584" s="101"/>
      <c r="B584" s="141"/>
      <c r="C584" s="142"/>
      <c r="D584" s="142"/>
      <c r="E584" s="142"/>
      <c r="F584" s="142"/>
      <c r="G584" s="101"/>
      <c r="H584" s="142"/>
      <c r="I584" s="142"/>
      <c r="J584" s="142"/>
      <c r="K584" s="142"/>
      <c r="L584" s="101"/>
      <c r="M584" s="142"/>
      <c r="N584" s="142"/>
      <c r="O584" s="142"/>
      <c r="P584" s="142"/>
      <c r="Q584" s="101"/>
      <c r="R584" s="101"/>
      <c r="S584" s="101"/>
    </row>
    <row r="585" spans="1:19" ht="15.75" customHeight="1" x14ac:dyDescent="0.2">
      <c r="A585" s="101"/>
      <c r="B585" s="141"/>
      <c r="C585" s="142"/>
      <c r="D585" s="142"/>
      <c r="E585" s="142"/>
      <c r="F585" s="142"/>
      <c r="G585" s="101"/>
      <c r="H585" s="142"/>
      <c r="I585" s="142"/>
      <c r="J585" s="142"/>
      <c r="K585" s="142"/>
      <c r="L585" s="101"/>
      <c r="M585" s="142"/>
      <c r="N585" s="142"/>
      <c r="O585" s="142"/>
      <c r="P585" s="142"/>
      <c r="Q585" s="101"/>
      <c r="R585" s="101"/>
      <c r="S585" s="101"/>
    </row>
    <row r="586" spans="1:19" ht="15.75" customHeight="1" x14ac:dyDescent="0.2">
      <c r="A586" s="101"/>
      <c r="B586" s="141"/>
      <c r="C586" s="142"/>
      <c r="D586" s="142"/>
      <c r="E586" s="142"/>
      <c r="F586" s="142"/>
      <c r="G586" s="101"/>
      <c r="H586" s="142"/>
      <c r="I586" s="142"/>
      <c r="J586" s="142"/>
      <c r="K586" s="142"/>
      <c r="L586" s="101"/>
      <c r="M586" s="142"/>
      <c r="N586" s="142"/>
      <c r="O586" s="142"/>
      <c r="P586" s="142"/>
      <c r="Q586" s="101"/>
      <c r="R586" s="101"/>
      <c r="S586" s="101"/>
    </row>
    <row r="587" spans="1:19" ht="15.75" customHeight="1" x14ac:dyDescent="0.2">
      <c r="A587" s="101"/>
      <c r="B587" s="141"/>
      <c r="C587" s="142"/>
      <c r="D587" s="142"/>
      <c r="E587" s="142"/>
      <c r="F587" s="142"/>
      <c r="G587" s="101"/>
      <c r="H587" s="142"/>
      <c r="I587" s="142"/>
      <c r="J587" s="142"/>
      <c r="K587" s="142"/>
      <c r="L587" s="101"/>
      <c r="M587" s="142"/>
      <c r="N587" s="142"/>
      <c r="O587" s="142"/>
      <c r="P587" s="142"/>
      <c r="Q587" s="101"/>
      <c r="R587" s="101"/>
      <c r="S587" s="101"/>
    </row>
    <row r="588" spans="1:19" ht="15.75" customHeight="1" x14ac:dyDescent="0.2">
      <c r="A588" s="101"/>
      <c r="B588" s="141"/>
      <c r="C588" s="142"/>
      <c r="D588" s="142"/>
      <c r="E588" s="142"/>
      <c r="F588" s="142"/>
      <c r="G588" s="101"/>
      <c r="H588" s="142"/>
      <c r="I588" s="142"/>
      <c r="J588" s="142"/>
      <c r="K588" s="142"/>
      <c r="L588" s="101"/>
      <c r="M588" s="142"/>
      <c r="N588" s="142"/>
      <c r="O588" s="142"/>
      <c r="P588" s="142"/>
      <c r="Q588" s="101"/>
      <c r="R588" s="101"/>
      <c r="S588" s="101"/>
    </row>
    <row r="589" spans="1:19" ht="15.75" customHeight="1" x14ac:dyDescent="0.2">
      <c r="A589" s="101"/>
      <c r="B589" s="141"/>
      <c r="C589" s="142"/>
      <c r="D589" s="142"/>
      <c r="E589" s="142"/>
      <c r="F589" s="142"/>
      <c r="G589" s="101"/>
      <c r="H589" s="142"/>
      <c r="I589" s="142"/>
      <c r="J589" s="142"/>
      <c r="K589" s="142"/>
      <c r="L589" s="101"/>
      <c r="M589" s="142"/>
      <c r="N589" s="142"/>
      <c r="O589" s="142"/>
      <c r="P589" s="142"/>
      <c r="Q589" s="101"/>
      <c r="R589" s="101"/>
      <c r="S589" s="101"/>
    </row>
    <row r="590" spans="1:19" ht="15.75" customHeight="1" x14ac:dyDescent="0.2">
      <c r="A590" s="101"/>
      <c r="B590" s="141"/>
      <c r="C590" s="142"/>
      <c r="D590" s="142"/>
      <c r="E590" s="142"/>
      <c r="F590" s="142"/>
      <c r="G590" s="101"/>
      <c r="H590" s="142"/>
      <c r="I590" s="142"/>
      <c r="J590" s="142"/>
      <c r="K590" s="142"/>
      <c r="L590" s="101"/>
      <c r="M590" s="142"/>
      <c r="N590" s="142"/>
      <c r="O590" s="142"/>
      <c r="P590" s="142"/>
      <c r="Q590" s="101"/>
      <c r="R590" s="101"/>
      <c r="S590" s="101"/>
    </row>
    <row r="591" spans="1:19" ht="15.75" customHeight="1" x14ac:dyDescent="0.2">
      <c r="A591" s="101"/>
      <c r="B591" s="141"/>
      <c r="C591" s="142"/>
      <c r="D591" s="142"/>
      <c r="E591" s="142"/>
      <c r="F591" s="142"/>
      <c r="G591" s="101"/>
      <c r="H591" s="142"/>
      <c r="I591" s="142"/>
      <c r="J591" s="142"/>
      <c r="K591" s="142"/>
      <c r="L591" s="101"/>
      <c r="M591" s="142"/>
      <c r="N591" s="142"/>
      <c r="O591" s="142"/>
      <c r="P591" s="142"/>
      <c r="Q591" s="101"/>
      <c r="R591" s="101"/>
      <c r="S591" s="101"/>
    </row>
    <row r="592" spans="1:19" ht="15.75" customHeight="1" x14ac:dyDescent="0.2">
      <c r="A592" s="101"/>
      <c r="B592" s="141"/>
      <c r="C592" s="142"/>
      <c r="D592" s="142"/>
      <c r="E592" s="142"/>
      <c r="F592" s="142"/>
      <c r="G592" s="101"/>
      <c r="H592" s="142"/>
      <c r="I592" s="142"/>
      <c r="J592" s="142"/>
      <c r="K592" s="142"/>
      <c r="L592" s="101"/>
      <c r="M592" s="142"/>
      <c r="N592" s="142"/>
      <c r="O592" s="142"/>
      <c r="P592" s="142"/>
      <c r="Q592" s="101"/>
      <c r="R592" s="101"/>
      <c r="S592" s="101"/>
    </row>
    <row r="593" spans="1:19" ht="15.75" customHeight="1" x14ac:dyDescent="0.2">
      <c r="A593" s="101"/>
      <c r="B593" s="141"/>
      <c r="C593" s="142"/>
      <c r="D593" s="142"/>
      <c r="E593" s="142"/>
      <c r="F593" s="142"/>
      <c r="G593" s="101"/>
      <c r="H593" s="142"/>
      <c r="I593" s="142"/>
      <c r="J593" s="142"/>
      <c r="K593" s="142"/>
      <c r="L593" s="101"/>
      <c r="M593" s="142"/>
      <c r="N593" s="142"/>
      <c r="O593" s="142"/>
      <c r="P593" s="142"/>
      <c r="Q593" s="101"/>
      <c r="R593" s="101"/>
      <c r="S593" s="101"/>
    </row>
    <row r="594" spans="1:19" ht="15.75" customHeight="1" x14ac:dyDescent="0.2">
      <c r="A594" s="101"/>
      <c r="B594" s="141"/>
      <c r="C594" s="142"/>
      <c r="D594" s="142"/>
      <c r="E594" s="142"/>
      <c r="F594" s="142"/>
      <c r="G594" s="101"/>
      <c r="H594" s="142"/>
      <c r="I594" s="142"/>
      <c r="J594" s="142"/>
      <c r="K594" s="142"/>
      <c r="L594" s="101"/>
      <c r="M594" s="142"/>
      <c r="N594" s="142"/>
      <c r="O594" s="142"/>
      <c r="P594" s="142"/>
      <c r="Q594" s="101"/>
      <c r="R594" s="101"/>
      <c r="S594" s="101"/>
    </row>
    <row r="595" spans="1:19" ht="15.75" customHeight="1" x14ac:dyDescent="0.2">
      <c r="A595" s="101"/>
      <c r="B595" s="141"/>
      <c r="C595" s="142"/>
      <c r="D595" s="142"/>
      <c r="E595" s="142"/>
      <c r="F595" s="142"/>
      <c r="G595" s="101"/>
      <c r="H595" s="142"/>
      <c r="I595" s="142"/>
      <c r="J595" s="142"/>
      <c r="K595" s="142"/>
      <c r="L595" s="101"/>
      <c r="M595" s="142"/>
      <c r="N595" s="142"/>
      <c r="O595" s="142"/>
      <c r="P595" s="142"/>
      <c r="Q595" s="101"/>
      <c r="R595" s="101"/>
      <c r="S595" s="101"/>
    </row>
    <row r="596" spans="1:19" ht="15.75" customHeight="1" x14ac:dyDescent="0.2">
      <c r="A596" s="101"/>
      <c r="B596" s="141"/>
      <c r="C596" s="142"/>
      <c r="D596" s="142"/>
      <c r="E596" s="142"/>
      <c r="F596" s="142"/>
      <c r="G596" s="101"/>
      <c r="H596" s="142"/>
      <c r="I596" s="142"/>
      <c r="J596" s="142"/>
      <c r="K596" s="142"/>
      <c r="L596" s="101"/>
      <c r="M596" s="142"/>
      <c r="N596" s="142"/>
      <c r="O596" s="142"/>
      <c r="P596" s="142"/>
      <c r="Q596" s="101"/>
      <c r="R596" s="101"/>
      <c r="S596" s="101"/>
    </row>
    <row r="597" spans="1:19" ht="15.75" customHeight="1" x14ac:dyDescent="0.2">
      <c r="A597" s="101"/>
      <c r="B597" s="141"/>
      <c r="C597" s="142"/>
      <c r="D597" s="142"/>
      <c r="E597" s="142"/>
      <c r="F597" s="142"/>
      <c r="G597" s="101"/>
      <c r="H597" s="142"/>
      <c r="I597" s="142"/>
      <c r="J597" s="142"/>
      <c r="K597" s="142"/>
      <c r="L597" s="101"/>
      <c r="M597" s="142"/>
      <c r="N597" s="142"/>
      <c r="O597" s="142"/>
      <c r="P597" s="142"/>
      <c r="Q597" s="101"/>
      <c r="R597" s="101"/>
      <c r="S597" s="101"/>
    </row>
    <row r="598" spans="1:19" ht="15.75" customHeight="1" x14ac:dyDescent="0.2">
      <c r="A598" s="101"/>
      <c r="B598" s="141"/>
      <c r="C598" s="142"/>
      <c r="D598" s="142"/>
      <c r="E598" s="142"/>
      <c r="F598" s="142"/>
      <c r="G598" s="101"/>
      <c r="H598" s="142"/>
      <c r="I598" s="142"/>
      <c r="J598" s="142"/>
      <c r="K598" s="142"/>
      <c r="L598" s="101"/>
      <c r="M598" s="142"/>
      <c r="N598" s="142"/>
      <c r="O598" s="142"/>
      <c r="P598" s="142"/>
      <c r="Q598" s="101"/>
      <c r="R598" s="101"/>
      <c r="S598" s="101"/>
    </row>
    <row r="599" spans="1:19" ht="15.75" customHeight="1" x14ac:dyDescent="0.2">
      <c r="A599" s="101"/>
      <c r="B599" s="141"/>
      <c r="C599" s="142"/>
      <c r="D599" s="142"/>
      <c r="E599" s="142"/>
      <c r="F599" s="142"/>
      <c r="G599" s="101"/>
      <c r="H599" s="142"/>
      <c r="I599" s="142"/>
      <c r="J599" s="142"/>
      <c r="K599" s="142"/>
      <c r="L599" s="101"/>
      <c r="M599" s="142"/>
      <c r="N599" s="142"/>
      <c r="O599" s="142"/>
      <c r="P599" s="142"/>
      <c r="Q599" s="101"/>
      <c r="R599" s="101"/>
      <c r="S599" s="101"/>
    </row>
    <row r="600" spans="1:19" ht="15.75" customHeight="1" x14ac:dyDescent="0.2">
      <c r="A600" s="101"/>
      <c r="B600" s="141"/>
      <c r="C600" s="142"/>
      <c r="D600" s="142"/>
      <c r="E600" s="142"/>
      <c r="F600" s="142"/>
      <c r="G600" s="101"/>
      <c r="H600" s="142"/>
      <c r="I600" s="142"/>
      <c r="J600" s="142"/>
      <c r="K600" s="142"/>
      <c r="L600" s="101"/>
      <c r="M600" s="142"/>
      <c r="N600" s="142"/>
      <c r="O600" s="142"/>
      <c r="P600" s="142"/>
      <c r="Q600" s="101"/>
      <c r="R600" s="101"/>
      <c r="S600" s="101"/>
    </row>
    <row r="601" spans="1:19" ht="15.75" customHeight="1" x14ac:dyDescent="0.2">
      <c r="A601" s="101"/>
      <c r="B601" s="141"/>
      <c r="C601" s="142"/>
      <c r="D601" s="142"/>
      <c r="E601" s="142"/>
      <c r="F601" s="142"/>
      <c r="G601" s="101"/>
      <c r="H601" s="142"/>
      <c r="I601" s="142"/>
      <c r="J601" s="142"/>
      <c r="K601" s="142"/>
      <c r="L601" s="101"/>
      <c r="M601" s="142"/>
      <c r="N601" s="142"/>
      <c r="O601" s="142"/>
      <c r="P601" s="142"/>
      <c r="Q601" s="101"/>
      <c r="R601" s="101"/>
      <c r="S601" s="101"/>
    </row>
    <row r="602" spans="1:19" ht="15.75" customHeight="1" x14ac:dyDescent="0.2">
      <c r="A602" s="101"/>
      <c r="B602" s="141"/>
      <c r="C602" s="142"/>
      <c r="D602" s="142"/>
      <c r="E602" s="142"/>
      <c r="F602" s="142"/>
      <c r="G602" s="101"/>
      <c r="H602" s="142"/>
      <c r="I602" s="142"/>
      <c r="J602" s="142"/>
      <c r="K602" s="142"/>
      <c r="L602" s="101"/>
      <c r="M602" s="142"/>
      <c r="N602" s="142"/>
      <c r="O602" s="142"/>
      <c r="P602" s="142"/>
      <c r="Q602" s="101"/>
      <c r="R602" s="101"/>
      <c r="S602" s="101"/>
    </row>
    <row r="603" spans="1:19" ht="15.75" customHeight="1" x14ac:dyDescent="0.2">
      <c r="A603" s="101"/>
      <c r="B603" s="141"/>
      <c r="C603" s="142"/>
      <c r="D603" s="142"/>
      <c r="E603" s="142"/>
      <c r="F603" s="142"/>
      <c r="G603" s="101"/>
      <c r="H603" s="142"/>
      <c r="I603" s="142"/>
      <c r="J603" s="142"/>
      <c r="K603" s="142"/>
      <c r="L603" s="101"/>
      <c r="M603" s="142"/>
      <c r="N603" s="142"/>
      <c r="O603" s="142"/>
      <c r="P603" s="142"/>
      <c r="Q603" s="101"/>
      <c r="R603" s="101"/>
      <c r="S603" s="101"/>
    </row>
    <row r="604" spans="1:19" ht="15.75" customHeight="1" x14ac:dyDescent="0.2">
      <c r="A604" s="101"/>
      <c r="B604" s="141"/>
      <c r="C604" s="142"/>
      <c r="D604" s="142"/>
      <c r="E604" s="142"/>
      <c r="F604" s="142"/>
      <c r="G604" s="101"/>
      <c r="H604" s="142"/>
      <c r="I604" s="142"/>
      <c r="J604" s="142"/>
      <c r="K604" s="142"/>
      <c r="L604" s="101"/>
      <c r="M604" s="142"/>
      <c r="N604" s="142"/>
      <c r="O604" s="142"/>
      <c r="P604" s="142"/>
      <c r="Q604" s="101"/>
      <c r="R604" s="101"/>
      <c r="S604" s="101"/>
    </row>
    <row r="605" spans="1:19" ht="15.75" customHeight="1" x14ac:dyDescent="0.2">
      <c r="A605" s="101"/>
      <c r="B605" s="141"/>
      <c r="C605" s="142"/>
      <c r="D605" s="142"/>
      <c r="E605" s="142"/>
      <c r="F605" s="142"/>
      <c r="G605" s="101"/>
      <c r="H605" s="142"/>
      <c r="I605" s="142"/>
      <c r="J605" s="142"/>
      <c r="K605" s="142"/>
      <c r="L605" s="101"/>
      <c r="M605" s="142"/>
      <c r="N605" s="142"/>
      <c r="O605" s="142"/>
      <c r="P605" s="142"/>
      <c r="Q605" s="101"/>
      <c r="R605" s="101"/>
      <c r="S605" s="101"/>
    </row>
    <row r="606" spans="1:19" ht="15.75" customHeight="1" x14ac:dyDescent="0.2">
      <c r="A606" s="101"/>
      <c r="B606" s="141"/>
      <c r="C606" s="142"/>
      <c r="D606" s="142"/>
      <c r="E606" s="142"/>
      <c r="F606" s="142"/>
      <c r="G606" s="101"/>
      <c r="H606" s="142"/>
      <c r="I606" s="142"/>
      <c r="J606" s="142"/>
      <c r="K606" s="142"/>
      <c r="L606" s="101"/>
      <c r="M606" s="142"/>
      <c r="N606" s="142"/>
      <c r="O606" s="142"/>
      <c r="P606" s="142"/>
      <c r="Q606" s="101"/>
      <c r="R606" s="101"/>
      <c r="S606" s="101"/>
    </row>
    <row r="607" spans="1:19" ht="15.75" customHeight="1" x14ac:dyDescent="0.2">
      <c r="A607" s="101"/>
      <c r="B607" s="141"/>
      <c r="C607" s="142"/>
      <c r="D607" s="142"/>
      <c r="E607" s="142"/>
      <c r="F607" s="142"/>
      <c r="G607" s="101"/>
      <c r="H607" s="142"/>
      <c r="I607" s="142"/>
      <c r="J607" s="142"/>
      <c r="K607" s="142"/>
      <c r="L607" s="101"/>
      <c r="M607" s="142"/>
      <c r="N607" s="142"/>
      <c r="O607" s="142"/>
      <c r="P607" s="142"/>
      <c r="Q607" s="101"/>
      <c r="R607" s="101"/>
      <c r="S607" s="101"/>
    </row>
    <row r="608" spans="1:19" ht="15.75" customHeight="1" x14ac:dyDescent="0.2">
      <c r="A608" s="101"/>
      <c r="B608" s="141"/>
      <c r="C608" s="142"/>
      <c r="D608" s="142"/>
      <c r="E608" s="142"/>
      <c r="F608" s="142"/>
      <c r="G608" s="101"/>
      <c r="H608" s="142"/>
      <c r="I608" s="142"/>
      <c r="J608" s="142"/>
      <c r="K608" s="142"/>
      <c r="L608" s="101"/>
      <c r="M608" s="142"/>
      <c r="N608" s="142"/>
      <c r="O608" s="142"/>
      <c r="P608" s="142"/>
      <c r="Q608" s="101"/>
      <c r="R608" s="101"/>
      <c r="S608" s="101"/>
    </row>
    <row r="609" spans="1:19" ht="15.75" customHeight="1" x14ac:dyDescent="0.2">
      <c r="A609" s="101"/>
      <c r="B609" s="141"/>
      <c r="C609" s="142"/>
      <c r="D609" s="142"/>
      <c r="E609" s="142"/>
      <c r="F609" s="142"/>
      <c r="G609" s="101"/>
      <c r="H609" s="142"/>
      <c r="I609" s="142"/>
      <c r="J609" s="142"/>
      <c r="K609" s="142"/>
      <c r="L609" s="101"/>
      <c r="M609" s="142"/>
      <c r="N609" s="142"/>
      <c r="O609" s="142"/>
      <c r="P609" s="142"/>
      <c r="Q609" s="101"/>
      <c r="R609" s="101"/>
      <c r="S609" s="101"/>
    </row>
    <row r="610" spans="1:19" ht="15.75" customHeight="1" x14ac:dyDescent="0.2">
      <c r="A610" s="101"/>
      <c r="B610" s="141"/>
      <c r="C610" s="142"/>
      <c r="D610" s="142"/>
      <c r="E610" s="142"/>
      <c r="F610" s="142"/>
      <c r="G610" s="101"/>
      <c r="H610" s="142"/>
      <c r="I610" s="142"/>
      <c r="J610" s="142"/>
      <c r="K610" s="142"/>
      <c r="L610" s="101"/>
      <c r="M610" s="142"/>
      <c r="N610" s="142"/>
      <c r="O610" s="142"/>
      <c r="P610" s="142"/>
      <c r="Q610" s="101"/>
      <c r="R610" s="101"/>
      <c r="S610" s="101"/>
    </row>
    <row r="611" spans="1:19" ht="15.75" customHeight="1" x14ac:dyDescent="0.2">
      <c r="A611" s="101"/>
      <c r="B611" s="141"/>
      <c r="C611" s="142"/>
      <c r="D611" s="142"/>
      <c r="E611" s="142"/>
      <c r="F611" s="142"/>
      <c r="G611" s="101"/>
      <c r="H611" s="142"/>
      <c r="I611" s="142"/>
      <c r="J611" s="142"/>
      <c r="K611" s="142"/>
      <c r="L611" s="101"/>
      <c r="M611" s="142"/>
      <c r="N611" s="142"/>
      <c r="O611" s="142"/>
      <c r="P611" s="142"/>
      <c r="Q611" s="101"/>
      <c r="R611" s="101"/>
      <c r="S611" s="101"/>
    </row>
    <row r="612" spans="1:19" ht="15.75" customHeight="1" x14ac:dyDescent="0.2">
      <c r="A612" s="101"/>
      <c r="B612" s="141"/>
      <c r="C612" s="142"/>
      <c r="D612" s="142"/>
      <c r="E612" s="142"/>
      <c r="F612" s="142"/>
      <c r="G612" s="101"/>
      <c r="H612" s="142"/>
      <c r="I612" s="142"/>
      <c r="J612" s="142"/>
      <c r="K612" s="142"/>
      <c r="L612" s="101"/>
      <c r="M612" s="142"/>
      <c r="N612" s="142"/>
      <c r="O612" s="142"/>
      <c r="P612" s="142"/>
      <c r="Q612" s="101"/>
      <c r="R612" s="101"/>
      <c r="S612" s="101"/>
    </row>
    <row r="613" spans="1:19" ht="15.75" customHeight="1" x14ac:dyDescent="0.2">
      <c r="A613" s="101"/>
      <c r="B613" s="141"/>
      <c r="C613" s="142"/>
      <c r="D613" s="142"/>
      <c r="E613" s="142"/>
      <c r="F613" s="142"/>
      <c r="G613" s="101"/>
      <c r="H613" s="142"/>
      <c r="I613" s="142"/>
      <c r="J613" s="142"/>
      <c r="K613" s="142"/>
      <c r="L613" s="101"/>
      <c r="M613" s="142"/>
      <c r="N613" s="142"/>
      <c r="O613" s="142"/>
      <c r="P613" s="142"/>
      <c r="Q613" s="101"/>
      <c r="R613" s="101"/>
      <c r="S613" s="101"/>
    </row>
    <row r="614" spans="1:19" ht="15.75" customHeight="1" x14ac:dyDescent="0.2">
      <c r="A614" s="101"/>
      <c r="B614" s="141"/>
      <c r="C614" s="142"/>
      <c r="D614" s="142"/>
      <c r="E614" s="142"/>
      <c r="F614" s="142"/>
      <c r="G614" s="101"/>
      <c r="H614" s="142"/>
      <c r="I614" s="142"/>
      <c r="J614" s="142"/>
      <c r="K614" s="142"/>
      <c r="L614" s="101"/>
      <c r="M614" s="142"/>
      <c r="N614" s="142"/>
      <c r="O614" s="142"/>
      <c r="P614" s="142"/>
      <c r="Q614" s="101"/>
      <c r="R614" s="101"/>
      <c r="S614" s="101"/>
    </row>
    <row r="615" spans="1:19" ht="15.75" customHeight="1" x14ac:dyDescent="0.2">
      <c r="A615" s="101"/>
      <c r="B615" s="141"/>
      <c r="C615" s="142"/>
      <c r="D615" s="142"/>
      <c r="E615" s="142"/>
      <c r="F615" s="142"/>
      <c r="G615" s="101"/>
      <c r="H615" s="142"/>
      <c r="I615" s="142"/>
      <c r="J615" s="142"/>
      <c r="K615" s="142"/>
      <c r="L615" s="101"/>
      <c r="M615" s="142"/>
      <c r="N615" s="142"/>
      <c r="O615" s="142"/>
      <c r="P615" s="142"/>
      <c r="Q615" s="101"/>
      <c r="R615" s="101"/>
      <c r="S615" s="101"/>
    </row>
    <row r="616" spans="1:19" ht="15.75" customHeight="1" x14ac:dyDescent="0.2">
      <c r="A616" s="101"/>
      <c r="B616" s="141"/>
      <c r="C616" s="142"/>
      <c r="D616" s="142"/>
      <c r="E616" s="142"/>
      <c r="F616" s="142"/>
      <c r="G616" s="101"/>
      <c r="H616" s="142"/>
      <c r="I616" s="142"/>
      <c r="J616" s="142"/>
      <c r="K616" s="142"/>
      <c r="L616" s="101"/>
      <c r="M616" s="142"/>
      <c r="N616" s="142"/>
      <c r="O616" s="142"/>
      <c r="P616" s="142"/>
      <c r="Q616" s="101"/>
      <c r="R616" s="101"/>
      <c r="S616" s="101"/>
    </row>
    <row r="617" spans="1:19" ht="15.75" customHeight="1" x14ac:dyDescent="0.2">
      <c r="A617" s="101"/>
      <c r="B617" s="141"/>
      <c r="C617" s="142"/>
      <c r="D617" s="142"/>
      <c r="E617" s="142"/>
      <c r="F617" s="142"/>
      <c r="G617" s="101"/>
      <c r="H617" s="142"/>
      <c r="I617" s="142"/>
      <c r="J617" s="142"/>
      <c r="K617" s="142"/>
      <c r="L617" s="101"/>
      <c r="M617" s="142"/>
      <c r="N617" s="142"/>
      <c r="O617" s="142"/>
      <c r="P617" s="142"/>
      <c r="Q617" s="101"/>
      <c r="R617" s="101"/>
      <c r="S617" s="101"/>
    </row>
    <row r="618" spans="1:19" ht="15.75" customHeight="1" x14ac:dyDescent="0.2">
      <c r="A618" s="101"/>
      <c r="B618" s="141"/>
      <c r="C618" s="142"/>
      <c r="D618" s="142"/>
      <c r="E618" s="142"/>
      <c r="F618" s="142"/>
      <c r="G618" s="101"/>
      <c r="H618" s="142"/>
      <c r="I618" s="142"/>
      <c r="J618" s="142"/>
      <c r="K618" s="142"/>
      <c r="L618" s="101"/>
      <c r="M618" s="142"/>
      <c r="N618" s="142"/>
      <c r="O618" s="142"/>
      <c r="P618" s="142"/>
      <c r="Q618" s="101"/>
      <c r="R618" s="101"/>
      <c r="S618" s="101"/>
    </row>
    <row r="619" spans="1:19" ht="15.75" customHeight="1" x14ac:dyDescent="0.2">
      <c r="A619" s="101"/>
      <c r="B619" s="141"/>
      <c r="C619" s="142"/>
      <c r="D619" s="142"/>
      <c r="E619" s="142"/>
      <c r="F619" s="142"/>
      <c r="G619" s="101"/>
      <c r="H619" s="142"/>
      <c r="I619" s="142"/>
      <c r="J619" s="142"/>
      <c r="K619" s="142"/>
      <c r="L619" s="101"/>
      <c r="M619" s="142"/>
      <c r="N619" s="142"/>
      <c r="O619" s="142"/>
      <c r="P619" s="142"/>
      <c r="Q619" s="101"/>
      <c r="R619" s="101"/>
      <c r="S619" s="101"/>
    </row>
    <row r="620" spans="1:19" ht="15.75" customHeight="1" x14ac:dyDescent="0.2">
      <c r="A620" s="101"/>
      <c r="B620" s="141"/>
      <c r="C620" s="142"/>
      <c r="D620" s="142"/>
      <c r="E620" s="142"/>
      <c r="F620" s="142"/>
      <c r="G620" s="101"/>
      <c r="H620" s="142"/>
      <c r="I620" s="142"/>
      <c r="J620" s="142"/>
      <c r="K620" s="142"/>
      <c r="L620" s="101"/>
      <c r="M620" s="142"/>
      <c r="N620" s="142"/>
      <c r="O620" s="142"/>
      <c r="P620" s="142"/>
      <c r="Q620" s="101"/>
      <c r="R620" s="101"/>
      <c r="S620" s="101"/>
    </row>
    <row r="621" spans="1:19" ht="15.75" customHeight="1" x14ac:dyDescent="0.2">
      <c r="A621" s="101"/>
      <c r="B621" s="141"/>
      <c r="C621" s="142"/>
      <c r="D621" s="142"/>
      <c r="E621" s="142"/>
      <c r="F621" s="142"/>
      <c r="G621" s="101"/>
      <c r="H621" s="142"/>
      <c r="I621" s="142"/>
      <c r="J621" s="142"/>
      <c r="K621" s="142"/>
      <c r="L621" s="101"/>
      <c r="M621" s="142"/>
      <c r="N621" s="142"/>
      <c r="O621" s="142"/>
      <c r="P621" s="142"/>
      <c r="Q621" s="101"/>
      <c r="R621" s="101"/>
      <c r="S621" s="101"/>
    </row>
    <row r="622" spans="1:19" ht="15.75" customHeight="1" x14ac:dyDescent="0.2">
      <c r="A622" s="101"/>
      <c r="B622" s="141"/>
      <c r="C622" s="142"/>
      <c r="D622" s="142"/>
      <c r="E622" s="142"/>
      <c r="F622" s="142"/>
      <c r="G622" s="101"/>
      <c r="H622" s="142"/>
      <c r="I622" s="142"/>
      <c r="J622" s="142"/>
      <c r="K622" s="142"/>
      <c r="L622" s="101"/>
      <c r="M622" s="142"/>
      <c r="N622" s="142"/>
      <c r="O622" s="142"/>
      <c r="P622" s="142"/>
      <c r="Q622" s="101"/>
      <c r="R622" s="101"/>
      <c r="S622" s="101"/>
    </row>
    <row r="623" spans="1:19" ht="15.75" customHeight="1" x14ac:dyDescent="0.2">
      <c r="A623" s="101"/>
      <c r="B623" s="141"/>
      <c r="C623" s="142"/>
      <c r="D623" s="142"/>
      <c r="E623" s="142"/>
      <c r="F623" s="142"/>
      <c r="G623" s="101"/>
      <c r="H623" s="142"/>
      <c r="I623" s="142"/>
      <c r="J623" s="142"/>
      <c r="K623" s="142"/>
      <c r="L623" s="101"/>
      <c r="M623" s="142"/>
      <c r="N623" s="142"/>
      <c r="O623" s="142"/>
      <c r="P623" s="142"/>
      <c r="Q623" s="101"/>
      <c r="R623" s="101"/>
      <c r="S623" s="101"/>
    </row>
    <row r="624" spans="1:19" ht="15.75" customHeight="1" x14ac:dyDescent="0.2">
      <c r="A624" s="101"/>
      <c r="B624" s="141"/>
      <c r="C624" s="142"/>
      <c r="D624" s="142"/>
      <c r="E624" s="142"/>
      <c r="F624" s="142"/>
      <c r="G624" s="101"/>
      <c r="H624" s="142"/>
      <c r="I624" s="142"/>
      <c r="J624" s="142"/>
      <c r="K624" s="142"/>
      <c r="L624" s="101"/>
      <c r="M624" s="142"/>
      <c r="N624" s="142"/>
      <c r="O624" s="142"/>
      <c r="P624" s="142"/>
      <c r="Q624" s="101"/>
      <c r="R624" s="101"/>
      <c r="S624" s="101"/>
    </row>
    <row r="625" spans="1:19" ht="15.75" customHeight="1" x14ac:dyDescent="0.2">
      <c r="A625" s="101"/>
      <c r="B625" s="141"/>
      <c r="C625" s="142"/>
      <c r="D625" s="142"/>
      <c r="E625" s="142"/>
      <c r="F625" s="142"/>
      <c r="G625" s="101"/>
      <c r="H625" s="142"/>
      <c r="I625" s="142"/>
      <c r="J625" s="142"/>
      <c r="K625" s="142"/>
      <c r="L625" s="101"/>
      <c r="M625" s="142"/>
      <c r="N625" s="142"/>
      <c r="O625" s="142"/>
      <c r="P625" s="142"/>
      <c r="Q625" s="101"/>
      <c r="R625" s="101"/>
      <c r="S625" s="101"/>
    </row>
    <row r="626" spans="1:19" ht="15.75" customHeight="1" x14ac:dyDescent="0.2">
      <c r="A626" s="101"/>
      <c r="B626" s="141"/>
      <c r="C626" s="142"/>
      <c r="D626" s="142"/>
      <c r="E626" s="142"/>
      <c r="F626" s="142"/>
      <c r="G626" s="101"/>
      <c r="H626" s="142"/>
      <c r="I626" s="142"/>
      <c r="J626" s="142"/>
      <c r="K626" s="142"/>
      <c r="L626" s="101"/>
      <c r="M626" s="142"/>
      <c r="N626" s="142"/>
      <c r="O626" s="142"/>
      <c r="P626" s="142"/>
      <c r="Q626" s="101"/>
      <c r="R626" s="101"/>
      <c r="S626" s="101"/>
    </row>
    <row r="627" spans="1:19" ht="15.75" customHeight="1" x14ac:dyDescent="0.2">
      <c r="A627" s="101"/>
      <c r="B627" s="141"/>
      <c r="C627" s="142"/>
      <c r="D627" s="142"/>
      <c r="E627" s="142"/>
      <c r="F627" s="142"/>
      <c r="G627" s="101"/>
      <c r="H627" s="142"/>
      <c r="I627" s="142"/>
      <c r="J627" s="142"/>
      <c r="K627" s="142"/>
      <c r="L627" s="101"/>
      <c r="M627" s="142"/>
      <c r="N627" s="142"/>
      <c r="O627" s="142"/>
      <c r="P627" s="142"/>
      <c r="Q627" s="101"/>
      <c r="R627" s="101"/>
      <c r="S627" s="101"/>
    </row>
    <row r="628" spans="1:19" ht="15.75" customHeight="1" x14ac:dyDescent="0.2">
      <c r="A628" s="101"/>
      <c r="B628" s="141"/>
      <c r="C628" s="142"/>
      <c r="D628" s="142"/>
      <c r="E628" s="142"/>
      <c r="F628" s="142"/>
      <c r="G628" s="101"/>
      <c r="H628" s="142"/>
      <c r="I628" s="142"/>
      <c r="J628" s="142"/>
      <c r="K628" s="142"/>
      <c r="L628" s="101"/>
      <c r="M628" s="142"/>
      <c r="N628" s="142"/>
      <c r="O628" s="142"/>
      <c r="P628" s="142"/>
      <c r="Q628" s="101"/>
      <c r="R628" s="101"/>
      <c r="S628" s="101"/>
    </row>
    <row r="629" spans="1:19" ht="15.75" customHeight="1" x14ac:dyDescent="0.2">
      <c r="A629" s="101"/>
      <c r="B629" s="141"/>
      <c r="C629" s="142"/>
      <c r="D629" s="142"/>
      <c r="E629" s="142"/>
      <c r="F629" s="142"/>
      <c r="G629" s="101"/>
      <c r="H629" s="142"/>
      <c r="I629" s="142"/>
      <c r="J629" s="142"/>
      <c r="K629" s="142"/>
      <c r="L629" s="101"/>
      <c r="M629" s="142"/>
      <c r="N629" s="142"/>
      <c r="O629" s="142"/>
      <c r="P629" s="142"/>
      <c r="Q629" s="101"/>
      <c r="R629" s="101"/>
      <c r="S629" s="101"/>
    </row>
    <row r="630" spans="1:19" ht="15.75" customHeight="1" x14ac:dyDescent="0.2">
      <c r="A630" s="101"/>
      <c r="B630" s="141"/>
      <c r="C630" s="142"/>
      <c r="D630" s="142"/>
      <c r="E630" s="142"/>
      <c r="F630" s="142"/>
      <c r="G630" s="101"/>
      <c r="H630" s="142"/>
      <c r="I630" s="142"/>
      <c r="J630" s="142"/>
      <c r="K630" s="142"/>
      <c r="L630" s="101"/>
      <c r="M630" s="142"/>
      <c r="N630" s="142"/>
      <c r="O630" s="142"/>
      <c r="P630" s="142"/>
      <c r="Q630" s="101"/>
      <c r="R630" s="101"/>
      <c r="S630" s="101"/>
    </row>
    <row r="631" spans="1:19" ht="15.75" customHeight="1" x14ac:dyDescent="0.2">
      <c r="A631" s="101"/>
      <c r="B631" s="141"/>
      <c r="C631" s="142"/>
      <c r="D631" s="142"/>
      <c r="E631" s="142"/>
      <c r="F631" s="142"/>
      <c r="G631" s="101"/>
      <c r="H631" s="142"/>
      <c r="I631" s="142"/>
      <c r="J631" s="142"/>
      <c r="K631" s="142"/>
      <c r="L631" s="101"/>
      <c r="M631" s="142"/>
      <c r="N631" s="142"/>
      <c r="O631" s="142"/>
      <c r="P631" s="142"/>
      <c r="Q631" s="101"/>
      <c r="R631" s="101"/>
      <c r="S631" s="101"/>
    </row>
    <row r="632" spans="1:19" ht="15.75" customHeight="1" x14ac:dyDescent="0.2">
      <c r="A632" s="101"/>
      <c r="B632" s="141"/>
      <c r="C632" s="142"/>
      <c r="D632" s="142"/>
      <c r="E632" s="142"/>
      <c r="F632" s="142"/>
      <c r="G632" s="101"/>
      <c r="H632" s="142"/>
      <c r="I632" s="142"/>
      <c r="J632" s="142"/>
      <c r="K632" s="142"/>
      <c r="L632" s="101"/>
      <c r="M632" s="142"/>
      <c r="N632" s="142"/>
      <c r="O632" s="142"/>
      <c r="P632" s="142"/>
      <c r="Q632" s="101"/>
      <c r="R632" s="101"/>
      <c r="S632" s="101"/>
    </row>
    <row r="633" spans="1:19" ht="15.75" customHeight="1" x14ac:dyDescent="0.2">
      <c r="A633" s="101"/>
      <c r="B633" s="141"/>
      <c r="C633" s="142"/>
      <c r="D633" s="142"/>
      <c r="E633" s="142"/>
      <c r="F633" s="142"/>
      <c r="G633" s="101"/>
      <c r="H633" s="142"/>
      <c r="I633" s="142"/>
      <c r="J633" s="142"/>
      <c r="K633" s="142"/>
      <c r="L633" s="101"/>
      <c r="M633" s="142"/>
      <c r="N633" s="142"/>
      <c r="O633" s="142"/>
      <c r="P633" s="142"/>
      <c r="Q633" s="101"/>
      <c r="R633" s="101"/>
      <c r="S633" s="101"/>
    </row>
    <row r="634" spans="1:19" ht="15.75" customHeight="1" x14ac:dyDescent="0.2">
      <c r="A634" s="101"/>
      <c r="B634" s="141"/>
      <c r="C634" s="142"/>
      <c r="D634" s="142"/>
      <c r="E634" s="142"/>
      <c r="F634" s="142"/>
      <c r="G634" s="101"/>
      <c r="H634" s="142"/>
      <c r="I634" s="142"/>
      <c r="J634" s="142"/>
      <c r="K634" s="142"/>
      <c r="L634" s="101"/>
      <c r="M634" s="142"/>
      <c r="N634" s="142"/>
      <c r="O634" s="142"/>
      <c r="P634" s="142"/>
      <c r="Q634" s="101"/>
      <c r="R634" s="101"/>
      <c r="S634" s="101"/>
    </row>
    <row r="635" spans="1:19" ht="15.75" customHeight="1" x14ac:dyDescent="0.2">
      <c r="A635" s="101"/>
      <c r="B635" s="141"/>
      <c r="C635" s="142"/>
      <c r="D635" s="142"/>
      <c r="E635" s="142"/>
      <c r="F635" s="142"/>
      <c r="G635" s="101"/>
      <c r="H635" s="142"/>
      <c r="I635" s="142"/>
      <c r="J635" s="142"/>
      <c r="K635" s="142"/>
      <c r="L635" s="101"/>
      <c r="M635" s="142"/>
      <c r="N635" s="142"/>
      <c r="O635" s="142"/>
      <c r="P635" s="142"/>
      <c r="Q635" s="101"/>
      <c r="R635" s="101"/>
      <c r="S635" s="101"/>
    </row>
    <row r="636" spans="1:19" ht="15.75" customHeight="1" x14ac:dyDescent="0.2">
      <c r="A636" s="101"/>
      <c r="B636" s="141"/>
      <c r="C636" s="142"/>
      <c r="D636" s="142"/>
      <c r="E636" s="142"/>
      <c r="F636" s="142"/>
      <c r="G636" s="101"/>
      <c r="H636" s="142"/>
      <c r="I636" s="142"/>
      <c r="J636" s="142"/>
      <c r="K636" s="142"/>
      <c r="L636" s="101"/>
      <c r="M636" s="142"/>
      <c r="N636" s="142"/>
      <c r="O636" s="142"/>
      <c r="P636" s="142"/>
      <c r="Q636" s="101"/>
      <c r="R636" s="101"/>
      <c r="S636" s="101"/>
    </row>
    <row r="637" spans="1:19" ht="15.75" customHeight="1" x14ac:dyDescent="0.2">
      <c r="A637" s="101"/>
      <c r="B637" s="141"/>
      <c r="C637" s="142"/>
      <c r="D637" s="142"/>
      <c r="E637" s="142"/>
      <c r="F637" s="142"/>
      <c r="G637" s="101"/>
      <c r="H637" s="142"/>
      <c r="I637" s="142"/>
      <c r="J637" s="142"/>
      <c r="K637" s="142"/>
      <c r="L637" s="101"/>
      <c r="M637" s="142"/>
      <c r="N637" s="142"/>
      <c r="O637" s="142"/>
      <c r="P637" s="142"/>
      <c r="Q637" s="101"/>
      <c r="R637" s="101"/>
      <c r="S637" s="101"/>
    </row>
    <row r="638" spans="1:19" ht="15.75" customHeight="1" x14ac:dyDescent="0.2">
      <c r="A638" s="101"/>
      <c r="B638" s="141"/>
      <c r="C638" s="142"/>
      <c r="D638" s="142"/>
      <c r="E638" s="142"/>
      <c r="F638" s="142"/>
      <c r="G638" s="101"/>
      <c r="H638" s="142"/>
      <c r="I638" s="142"/>
      <c r="J638" s="142"/>
      <c r="K638" s="142"/>
      <c r="L638" s="101"/>
      <c r="M638" s="142"/>
      <c r="N638" s="142"/>
      <c r="O638" s="142"/>
      <c r="P638" s="142"/>
      <c r="Q638" s="101"/>
      <c r="R638" s="101"/>
      <c r="S638" s="101"/>
    </row>
    <row r="639" spans="1:19" ht="15.75" customHeight="1" x14ac:dyDescent="0.2">
      <c r="A639" s="101"/>
      <c r="B639" s="141"/>
      <c r="C639" s="142"/>
      <c r="D639" s="142"/>
      <c r="E639" s="142"/>
      <c r="F639" s="142"/>
      <c r="G639" s="101"/>
      <c r="H639" s="142"/>
      <c r="I639" s="142"/>
      <c r="J639" s="142"/>
      <c r="K639" s="142"/>
      <c r="L639" s="101"/>
      <c r="M639" s="142"/>
      <c r="N639" s="142"/>
      <c r="O639" s="142"/>
      <c r="P639" s="142"/>
      <c r="Q639" s="101"/>
      <c r="R639" s="101"/>
      <c r="S639" s="101"/>
    </row>
    <row r="640" spans="1:19" ht="15.75" customHeight="1" x14ac:dyDescent="0.2">
      <c r="A640" s="101"/>
      <c r="B640" s="141"/>
      <c r="C640" s="142"/>
      <c r="D640" s="142"/>
      <c r="E640" s="142"/>
      <c r="F640" s="142"/>
      <c r="G640" s="101"/>
      <c r="H640" s="142"/>
      <c r="I640" s="142"/>
      <c r="J640" s="142"/>
      <c r="K640" s="142"/>
      <c r="L640" s="101"/>
      <c r="M640" s="142"/>
      <c r="N640" s="142"/>
      <c r="O640" s="142"/>
      <c r="P640" s="142"/>
      <c r="Q640" s="101"/>
      <c r="R640" s="101"/>
      <c r="S640" s="101"/>
    </row>
    <row r="641" spans="1:19" ht="15.75" customHeight="1" x14ac:dyDescent="0.2">
      <c r="A641" s="101"/>
      <c r="B641" s="141"/>
      <c r="C641" s="142"/>
      <c r="D641" s="142"/>
      <c r="E641" s="142"/>
      <c r="F641" s="142"/>
      <c r="G641" s="101"/>
      <c r="H641" s="142"/>
      <c r="I641" s="142"/>
      <c r="J641" s="142"/>
      <c r="K641" s="142"/>
      <c r="L641" s="101"/>
      <c r="M641" s="142"/>
      <c r="N641" s="142"/>
      <c r="O641" s="142"/>
      <c r="P641" s="142"/>
      <c r="Q641" s="101"/>
      <c r="R641" s="101"/>
      <c r="S641" s="101"/>
    </row>
    <row r="642" spans="1:19" ht="15.75" customHeight="1" x14ac:dyDescent="0.2">
      <c r="A642" s="101"/>
      <c r="B642" s="141"/>
      <c r="C642" s="142"/>
      <c r="D642" s="142"/>
      <c r="E642" s="142"/>
      <c r="F642" s="142"/>
      <c r="G642" s="101"/>
      <c r="H642" s="142"/>
      <c r="I642" s="142"/>
      <c r="J642" s="142"/>
      <c r="K642" s="142"/>
      <c r="L642" s="101"/>
      <c r="M642" s="142"/>
      <c r="N642" s="142"/>
      <c r="O642" s="142"/>
      <c r="P642" s="142"/>
      <c r="Q642" s="101"/>
      <c r="R642" s="101"/>
      <c r="S642" s="101"/>
    </row>
    <row r="643" spans="1:19" ht="15.75" customHeight="1" x14ac:dyDescent="0.2">
      <c r="A643" s="101"/>
      <c r="B643" s="141"/>
      <c r="C643" s="142"/>
      <c r="D643" s="142"/>
      <c r="E643" s="142"/>
      <c r="F643" s="142"/>
      <c r="G643" s="101"/>
      <c r="H643" s="142"/>
      <c r="I643" s="142"/>
      <c r="J643" s="142"/>
      <c r="K643" s="142"/>
      <c r="L643" s="101"/>
      <c r="M643" s="142"/>
      <c r="N643" s="142"/>
      <c r="O643" s="142"/>
      <c r="P643" s="142"/>
      <c r="Q643" s="101"/>
      <c r="R643" s="101"/>
      <c r="S643" s="101"/>
    </row>
    <row r="644" spans="1:19" ht="15.75" customHeight="1" x14ac:dyDescent="0.2">
      <c r="A644" s="101"/>
      <c r="B644" s="141"/>
      <c r="C644" s="142"/>
      <c r="D644" s="142"/>
      <c r="E644" s="142"/>
      <c r="F644" s="142"/>
      <c r="G644" s="101"/>
      <c r="H644" s="142"/>
      <c r="I644" s="142"/>
      <c r="J644" s="142"/>
      <c r="K644" s="142"/>
      <c r="L644" s="101"/>
      <c r="M644" s="142"/>
      <c r="N644" s="142"/>
      <c r="O644" s="142"/>
      <c r="P644" s="142"/>
      <c r="Q644" s="101"/>
      <c r="R644" s="101"/>
      <c r="S644" s="101"/>
    </row>
    <row r="645" spans="1:19" ht="15.75" customHeight="1" x14ac:dyDescent="0.2">
      <c r="A645" s="101"/>
      <c r="B645" s="141"/>
      <c r="C645" s="142"/>
      <c r="D645" s="142"/>
      <c r="E645" s="142"/>
      <c r="F645" s="142"/>
      <c r="G645" s="101"/>
      <c r="H645" s="142"/>
      <c r="I645" s="142"/>
      <c r="J645" s="142"/>
      <c r="K645" s="142"/>
      <c r="L645" s="101"/>
      <c r="M645" s="142"/>
      <c r="N645" s="142"/>
      <c r="O645" s="142"/>
      <c r="P645" s="142"/>
      <c r="Q645" s="101"/>
      <c r="R645" s="101"/>
      <c r="S645" s="101"/>
    </row>
    <row r="646" spans="1:19" ht="15.75" customHeight="1" x14ac:dyDescent="0.2">
      <c r="A646" s="101"/>
      <c r="B646" s="141"/>
      <c r="C646" s="142"/>
      <c r="D646" s="142"/>
      <c r="E646" s="142"/>
      <c r="F646" s="142"/>
      <c r="G646" s="101"/>
      <c r="H646" s="142"/>
      <c r="I646" s="142"/>
      <c r="J646" s="142"/>
      <c r="K646" s="142"/>
      <c r="L646" s="101"/>
      <c r="M646" s="142"/>
      <c r="N646" s="142"/>
      <c r="O646" s="142"/>
      <c r="P646" s="142"/>
      <c r="Q646" s="101"/>
      <c r="R646" s="101"/>
      <c r="S646" s="101"/>
    </row>
    <row r="647" spans="1:19" ht="15.75" customHeight="1" x14ac:dyDescent="0.2">
      <c r="A647" s="101"/>
      <c r="B647" s="141"/>
      <c r="C647" s="142"/>
      <c r="D647" s="142"/>
      <c r="E647" s="142"/>
      <c r="F647" s="142"/>
      <c r="G647" s="101"/>
      <c r="H647" s="142"/>
      <c r="I647" s="142"/>
      <c r="J647" s="142"/>
      <c r="K647" s="142"/>
      <c r="L647" s="101"/>
      <c r="M647" s="142"/>
      <c r="N647" s="142"/>
      <c r="O647" s="142"/>
      <c r="P647" s="142"/>
      <c r="Q647" s="101"/>
      <c r="R647" s="101"/>
      <c r="S647" s="101"/>
    </row>
    <row r="648" spans="1:19" ht="15.75" customHeight="1" x14ac:dyDescent="0.2">
      <c r="A648" s="101"/>
      <c r="B648" s="141"/>
      <c r="C648" s="142"/>
      <c r="D648" s="142"/>
      <c r="E648" s="142"/>
      <c r="F648" s="142"/>
      <c r="G648" s="101"/>
      <c r="H648" s="142"/>
      <c r="I648" s="142"/>
      <c r="J648" s="142"/>
      <c r="K648" s="142"/>
      <c r="L648" s="101"/>
      <c r="M648" s="142"/>
      <c r="N648" s="142"/>
      <c r="O648" s="142"/>
      <c r="P648" s="142"/>
      <c r="Q648" s="101"/>
      <c r="R648" s="101"/>
      <c r="S648" s="101"/>
    </row>
    <row r="649" spans="1:19" ht="15.75" customHeight="1" x14ac:dyDescent="0.2">
      <c r="A649" s="101"/>
      <c r="B649" s="141"/>
      <c r="C649" s="142"/>
      <c r="D649" s="142"/>
      <c r="E649" s="142"/>
      <c r="F649" s="142"/>
      <c r="G649" s="101"/>
      <c r="H649" s="142"/>
      <c r="I649" s="142"/>
      <c r="J649" s="142"/>
      <c r="K649" s="142"/>
      <c r="L649" s="101"/>
      <c r="M649" s="142"/>
      <c r="N649" s="142"/>
      <c r="O649" s="142"/>
      <c r="P649" s="142"/>
      <c r="Q649" s="101"/>
      <c r="R649" s="101"/>
      <c r="S649" s="101"/>
    </row>
    <row r="650" spans="1:19" ht="15.75" customHeight="1" x14ac:dyDescent="0.2">
      <c r="A650" s="101"/>
      <c r="B650" s="141"/>
      <c r="C650" s="142"/>
      <c r="D650" s="142"/>
      <c r="E650" s="142"/>
      <c r="F650" s="142"/>
      <c r="G650" s="101"/>
      <c r="H650" s="142"/>
      <c r="I650" s="142"/>
      <c r="J650" s="142"/>
      <c r="K650" s="142"/>
      <c r="L650" s="101"/>
      <c r="M650" s="142"/>
      <c r="N650" s="142"/>
      <c r="O650" s="142"/>
      <c r="P650" s="142"/>
      <c r="Q650" s="101"/>
      <c r="R650" s="101"/>
      <c r="S650" s="101"/>
    </row>
    <row r="651" spans="1:19" ht="15.75" customHeight="1" x14ac:dyDescent="0.2">
      <c r="A651" s="101"/>
      <c r="B651" s="141"/>
      <c r="C651" s="142"/>
      <c r="D651" s="142"/>
      <c r="E651" s="142"/>
      <c r="F651" s="142"/>
      <c r="G651" s="101"/>
      <c r="H651" s="142"/>
      <c r="I651" s="142"/>
      <c r="J651" s="142"/>
      <c r="K651" s="142"/>
      <c r="L651" s="101"/>
      <c r="M651" s="142"/>
      <c r="N651" s="142"/>
      <c r="O651" s="142"/>
      <c r="P651" s="142"/>
      <c r="Q651" s="101"/>
      <c r="R651" s="101"/>
      <c r="S651" s="101"/>
    </row>
    <row r="652" spans="1:19" ht="15.75" customHeight="1" x14ac:dyDescent="0.2">
      <c r="A652" s="101"/>
      <c r="B652" s="141"/>
      <c r="C652" s="142"/>
      <c r="D652" s="142"/>
      <c r="E652" s="142"/>
      <c r="F652" s="142"/>
      <c r="G652" s="101"/>
      <c r="H652" s="142"/>
      <c r="I652" s="142"/>
      <c r="J652" s="142"/>
      <c r="K652" s="142"/>
      <c r="L652" s="101"/>
      <c r="M652" s="142"/>
      <c r="N652" s="142"/>
      <c r="O652" s="142"/>
      <c r="P652" s="142"/>
      <c r="Q652" s="101"/>
      <c r="R652" s="101"/>
      <c r="S652" s="101"/>
    </row>
    <row r="653" spans="1:19" ht="15.75" customHeight="1" x14ac:dyDescent="0.2">
      <c r="A653" s="101"/>
      <c r="B653" s="141"/>
      <c r="C653" s="142"/>
      <c r="D653" s="142"/>
      <c r="E653" s="142"/>
      <c r="F653" s="142"/>
      <c r="G653" s="101"/>
      <c r="H653" s="142"/>
      <c r="I653" s="142"/>
      <c r="J653" s="142"/>
      <c r="K653" s="142"/>
      <c r="L653" s="101"/>
      <c r="M653" s="142"/>
      <c r="N653" s="142"/>
      <c r="O653" s="142"/>
      <c r="P653" s="142"/>
      <c r="Q653" s="101"/>
      <c r="R653" s="101"/>
      <c r="S653" s="101"/>
    </row>
    <row r="654" spans="1:19" ht="15.75" customHeight="1" x14ac:dyDescent="0.2">
      <c r="A654" s="101"/>
      <c r="B654" s="141"/>
      <c r="C654" s="142"/>
      <c r="D654" s="142"/>
      <c r="E654" s="142"/>
      <c r="F654" s="142"/>
      <c r="G654" s="101"/>
      <c r="H654" s="142"/>
      <c r="I654" s="142"/>
      <c r="J654" s="142"/>
      <c r="K654" s="142"/>
      <c r="L654" s="101"/>
      <c r="M654" s="142"/>
      <c r="N654" s="142"/>
      <c r="O654" s="142"/>
      <c r="P654" s="142"/>
      <c r="Q654" s="101"/>
      <c r="R654" s="101"/>
      <c r="S654" s="101"/>
    </row>
    <row r="655" spans="1:19" ht="15.75" customHeight="1" x14ac:dyDescent="0.2">
      <c r="A655" s="101"/>
      <c r="B655" s="141"/>
      <c r="C655" s="142"/>
      <c r="D655" s="142"/>
      <c r="E655" s="142"/>
      <c r="F655" s="142"/>
      <c r="G655" s="101"/>
      <c r="H655" s="142"/>
      <c r="I655" s="142"/>
      <c r="J655" s="142"/>
      <c r="K655" s="142"/>
      <c r="L655" s="101"/>
      <c r="M655" s="142"/>
      <c r="N655" s="142"/>
      <c r="O655" s="142"/>
      <c r="P655" s="142"/>
      <c r="Q655" s="101"/>
      <c r="R655" s="101"/>
      <c r="S655" s="101"/>
    </row>
    <row r="656" spans="1:19" ht="15.75" customHeight="1" x14ac:dyDescent="0.2">
      <c r="A656" s="101"/>
      <c r="B656" s="141"/>
      <c r="C656" s="142"/>
      <c r="D656" s="142"/>
      <c r="E656" s="142"/>
      <c r="F656" s="142"/>
      <c r="G656" s="101"/>
      <c r="H656" s="142"/>
      <c r="I656" s="142"/>
      <c r="J656" s="142"/>
      <c r="K656" s="142"/>
      <c r="L656" s="101"/>
      <c r="M656" s="142"/>
      <c r="N656" s="142"/>
      <c r="O656" s="142"/>
      <c r="P656" s="142"/>
      <c r="Q656" s="101"/>
      <c r="R656" s="101"/>
      <c r="S656" s="101"/>
    </row>
    <row r="657" spans="1:19" ht="15.75" customHeight="1" x14ac:dyDescent="0.2">
      <c r="A657" s="101"/>
      <c r="B657" s="141"/>
      <c r="C657" s="142"/>
      <c r="D657" s="142"/>
      <c r="E657" s="142"/>
      <c r="F657" s="142"/>
      <c r="G657" s="101"/>
      <c r="H657" s="142"/>
      <c r="I657" s="142"/>
      <c r="J657" s="142"/>
      <c r="K657" s="142"/>
      <c r="L657" s="101"/>
      <c r="M657" s="142"/>
      <c r="N657" s="142"/>
      <c r="O657" s="142"/>
      <c r="P657" s="142"/>
      <c r="Q657" s="101"/>
      <c r="R657" s="101"/>
      <c r="S657" s="101"/>
    </row>
    <row r="658" spans="1:19" ht="15.75" customHeight="1" x14ac:dyDescent="0.2">
      <c r="A658" s="101"/>
      <c r="B658" s="141"/>
      <c r="C658" s="142"/>
      <c r="D658" s="142"/>
      <c r="E658" s="142"/>
      <c r="F658" s="142"/>
      <c r="G658" s="101"/>
      <c r="H658" s="142"/>
      <c r="I658" s="142"/>
      <c r="J658" s="142"/>
      <c r="K658" s="142"/>
      <c r="L658" s="101"/>
      <c r="M658" s="142"/>
      <c r="N658" s="142"/>
      <c r="O658" s="142"/>
      <c r="P658" s="142"/>
      <c r="Q658" s="101"/>
      <c r="R658" s="101"/>
      <c r="S658" s="101"/>
    </row>
    <row r="659" spans="1:19" ht="15.75" customHeight="1" x14ac:dyDescent="0.2">
      <c r="A659" s="101"/>
      <c r="B659" s="141"/>
      <c r="C659" s="142"/>
      <c r="D659" s="142"/>
      <c r="E659" s="142"/>
      <c r="F659" s="142"/>
      <c r="G659" s="101"/>
      <c r="H659" s="142"/>
      <c r="I659" s="142"/>
      <c r="J659" s="142"/>
      <c r="K659" s="142"/>
      <c r="L659" s="101"/>
      <c r="M659" s="142"/>
      <c r="N659" s="142"/>
      <c r="O659" s="142"/>
      <c r="P659" s="142"/>
      <c r="Q659" s="101"/>
      <c r="R659" s="101"/>
      <c r="S659" s="101"/>
    </row>
    <row r="660" spans="1:19" ht="15.75" customHeight="1" x14ac:dyDescent="0.2">
      <c r="A660" s="101"/>
      <c r="B660" s="141"/>
      <c r="C660" s="142"/>
      <c r="D660" s="142"/>
      <c r="E660" s="142"/>
      <c r="F660" s="142"/>
      <c r="G660" s="101"/>
      <c r="H660" s="142"/>
      <c r="I660" s="142"/>
      <c r="J660" s="142"/>
      <c r="K660" s="142"/>
      <c r="L660" s="101"/>
      <c r="M660" s="142"/>
      <c r="N660" s="142"/>
      <c r="O660" s="142"/>
      <c r="P660" s="142"/>
      <c r="Q660" s="101"/>
      <c r="R660" s="101"/>
      <c r="S660" s="101"/>
    </row>
    <row r="661" spans="1:19" ht="15.75" customHeight="1" x14ac:dyDescent="0.2">
      <c r="A661" s="101"/>
      <c r="B661" s="141"/>
      <c r="C661" s="142"/>
      <c r="D661" s="142"/>
      <c r="E661" s="142"/>
      <c r="F661" s="142"/>
      <c r="G661" s="101"/>
      <c r="H661" s="142"/>
      <c r="I661" s="142"/>
      <c r="J661" s="142"/>
      <c r="K661" s="142"/>
      <c r="L661" s="101"/>
      <c r="M661" s="142"/>
      <c r="N661" s="142"/>
      <c r="O661" s="142"/>
      <c r="P661" s="142"/>
      <c r="Q661" s="101"/>
      <c r="R661" s="101"/>
      <c r="S661" s="101"/>
    </row>
    <row r="662" spans="1:19" ht="15.75" customHeight="1" x14ac:dyDescent="0.2">
      <c r="A662" s="101"/>
      <c r="B662" s="141"/>
      <c r="C662" s="142"/>
      <c r="D662" s="142"/>
      <c r="E662" s="142"/>
      <c r="F662" s="142"/>
      <c r="G662" s="101"/>
      <c r="H662" s="142"/>
      <c r="I662" s="142"/>
      <c r="J662" s="142"/>
      <c r="K662" s="142"/>
      <c r="L662" s="101"/>
      <c r="M662" s="142"/>
      <c r="N662" s="142"/>
      <c r="O662" s="142"/>
      <c r="P662" s="142"/>
      <c r="Q662" s="101"/>
      <c r="R662" s="101"/>
      <c r="S662" s="101"/>
    </row>
    <row r="663" spans="1:19" ht="15.75" customHeight="1" x14ac:dyDescent="0.2">
      <c r="A663" s="101"/>
      <c r="B663" s="141"/>
      <c r="C663" s="142"/>
      <c r="D663" s="142"/>
      <c r="E663" s="142"/>
      <c r="F663" s="142"/>
      <c r="G663" s="101"/>
      <c r="H663" s="142"/>
      <c r="I663" s="142"/>
      <c r="J663" s="142"/>
      <c r="K663" s="142"/>
      <c r="L663" s="101"/>
      <c r="M663" s="142"/>
      <c r="N663" s="142"/>
      <c r="O663" s="142"/>
      <c r="P663" s="142"/>
      <c r="Q663" s="101"/>
      <c r="R663" s="101"/>
      <c r="S663" s="101"/>
    </row>
    <row r="664" spans="1:19" ht="15.75" customHeight="1" x14ac:dyDescent="0.2">
      <c r="A664" s="101"/>
      <c r="B664" s="141"/>
      <c r="C664" s="142"/>
      <c r="D664" s="142"/>
      <c r="E664" s="142"/>
      <c r="F664" s="142"/>
      <c r="G664" s="101"/>
      <c r="H664" s="142"/>
      <c r="I664" s="142"/>
      <c r="J664" s="142"/>
      <c r="K664" s="142"/>
      <c r="L664" s="101"/>
      <c r="M664" s="142"/>
      <c r="N664" s="142"/>
      <c r="O664" s="142"/>
      <c r="P664" s="142"/>
      <c r="Q664" s="101"/>
      <c r="R664" s="101"/>
      <c r="S664" s="101"/>
    </row>
    <row r="665" spans="1:19" ht="15.75" customHeight="1" x14ac:dyDescent="0.2">
      <c r="A665" s="101"/>
      <c r="B665" s="141"/>
      <c r="C665" s="142"/>
      <c r="D665" s="142"/>
      <c r="E665" s="142"/>
      <c r="F665" s="142"/>
      <c r="G665" s="101"/>
      <c r="H665" s="142"/>
      <c r="I665" s="142"/>
      <c r="J665" s="142"/>
      <c r="K665" s="142"/>
      <c r="L665" s="101"/>
      <c r="M665" s="142"/>
      <c r="N665" s="142"/>
      <c r="O665" s="142"/>
      <c r="P665" s="142"/>
      <c r="Q665" s="101"/>
      <c r="R665" s="101"/>
      <c r="S665" s="101"/>
    </row>
    <row r="666" spans="1:19" ht="15.75" customHeight="1" x14ac:dyDescent="0.2">
      <c r="A666" s="101"/>
      <c r="B666" s="141"/>
      <c r="C666" s="142"/>
      <c r="D666" s="142"/>
      <c r="E666" s="142"/>
      <c r="F666" s="142"/>
      <c r="G666" s="101"/>
      <c r="H666" s="142"/>
      <c r="I666" s="142"/>
      <c r="J666" s="142"/>
      <c r="K666" s="142"/>
      <c r="L666" s="101"/>
      <c r="M666" s="142"/>
      <c r="N666" s="142"/>
      <c r="O666" s="142"/>
      <c r="P666" s="142"/>
      <c r="Q666" s="101"/>
      <c r="R666" s="101"/>
      <c r="S666" s="101"/>
    </row>
    <row r="667" spans="1:19" ht="15.75" customHeight="1" x14ac:dyDescent="0.2">
      <c r="A667" s="101"/>
      <c r="B667" s="141"/>
      <c r="C667" s="142"/>
      <c r="D667" s="142"/>
      <c r="E667" s="142"/>
      <c r="F667" s="142"/>
      <c r="G667" s="101"/>
      <c r="H667" s="142"/>
      <c r="I667" s="142"/>
      <c r="J667" s="142"/>
      <c r="K667" s="142"/>
      <c r="L667" s="101"/>
      <c r="M667" s="142"/>
      <c r="N667" s="142"/>
      <c r="O667" s="142"/>
      <c r="P667" s="142"/>
      <c r="Q667" s="101"/>
      <c r="R667" s="101"/>
      <c r="S667" s="101"/>
    </row>
    <row r="668" spans="1:19" ht="15.75" customHeight="1" x14ac:dyDescent="0.2">
      <c r="A668" s="101"/>
      <c r="B668" s="141"/>
      <c r="C668" s="142"/>
      <c r="D668" s="142"/>
      <c r="E668" s="142"/>
      <c r="F668" s="142"/>
      <c r="G668" s="101"/>
      <c r="H668" s="142"/>
      <c r="I668" s="142"/>
      <c r="J668" s="142"/>
      <c r="K668" s="142"/>
      <c r="L668" s="101"/>
      <c r="M668" s="142"/>
      <c r="N668" s="142"/>
      <c r="O668" s="142"/>
      <c r="P668" s="142"/>
      <c r="Q668" s="101"/>
      <c r="R668" s="101"/>
      <c r="S668" s="101"/>
    </row>
    <row r="669" spans="1:19" ht="15.75" customHeight="1" x14ac:dyDescent="0.2">
      <c r="A669" s="101"/>
      <c r="B669" s="141"/>
      <c r="C669" s="142"/>
      <c r="D669" s="142"/>
      <c r="E669" s="142"/>
      <c r="F669" s="142"/>
      <c r="G669" s="101"/>
      <c r="H669" s="142"/>
      <c r="I669" s="142"/>
      <c r="J669" s="142"/>
      <c r="K669" s="142"/>
      <c r="L669" s="101"/>
      <c r="M669" s="142"/>
      <c r="N669" s="142"/>
      <c r="O669" s="142"/>
      <c r="P669" s="142"/>
      <c r="Q669" s="101"/>
      <c r="R669" s="101"/>
      <c r="S669" s="101"/>
    </row>
    <row r="670" spans="1:19" ht="15.75" customHeight="1" x14ac:dyDescent="0.2">
      <c r="A670" s="101"/>
      <c r="B670" s="141"/>
      <c r="C670" s="142"/>
      <c r="D670" s="142"/>
      <c r="E670" s="142"/>
      <c r="F670" s="142"/>
      <c r="G670" s="101"/>
      <c r="H670" s="142"/>
      <c r="I670" s="142"/>
      <c r="J670" s="142"/>
      <c r="K670" s="142"/>
      <c r="L670" s="101"/>
      <c r="M670" s="142"/>
      <c r="N670" s="142"/>
      <c r="O670" s="142"/>
      <c r="P670" s="142"/>
      <c r="Q670" s="101"/>
      <c r="R670" s="101"/>
      <c r="S670" s="101"/>
    </row>
    <row r="671" spans="1:19" ht="15.75" customHeight="1" x14ac:dyDescent="0.2">
      <c r="A671" s="101"/>
      <c r="B671" s="141"/>
      <c r="C671" s="142"/>
      <c r="D671" s="142"/>
      <c r="E671" s="142"/>
      <c r="F671" s="142"/>
      <c r="G671" s="101"/>
      <c r="H671" s="142"/>
      <c r="I671" s="142"/>
      <c r="J671" s="142"/>
      <c r="K671" s="142"/>
      <c r="L671" s="101"/>
      <c r="M671" s="142"/>
      <c r="N671" s="142"/>
      <c r="O671" s="142"/>
      <c r="P671" s="142"/>
      <c r="Q671" s="101"/>
      <c r="R671" s="101"/>
      <c r="S671" s="101"/>
    </row>
    <row r="672" spans="1:19" ht="15.75" customHeight="1" x14ac:dyDescent="0.2">
      <c r="A672" s="101"/>
      <c r="B672" s="141"/>
      <c r="C672" s="142"/>
      <c r="D672" s="142"/>
      <c r="E672" s="142"/>
      <c r="F672" s="142"/>
      <c r="G672" s="101"/>
      <c r="H672" s="142"/>
      <c r="I672" s="142"/>
      <c r="J672" s="142"/>
      <c r="K672" s="142"/>
      <c r="L672" s="101"/>
      <c r="M672" s="142"/>
      <c r="N672" s="142"/>
      <c r="O672" s="142"/>
      <c r="P672" s="142"/>
      <c r="Q672" s="101"/>
      <c r="R672" s="101"/>
      <c r="S672" s="101"/>
    </row>
    <row r="673" spans="1:19" ht="15.75" customHeight="1" x14ac:dyDescent="0.2">
      <c r="A673" s="101"/>
      <c r="B673" s="141"/>
      <c r="C673" s="142"/>
      <c r="D673" s="142"/>
      <c r="E673" s="142"/>
      <c r="F673" s="142"/>
      <c r="G673" s="101"/>
      <c r="H673" s="142"/>
      <c r="I673" s="142"/>
      <c r="J673" s="142"/>
      <c r="K673" s="142"/>
      <c r="L673" s="101"/>
      <c r="M673" s="142"/>
      <c r="N673" s="142"/>
      <c r="O673" s="142"/>
      <c r="P673" s="142"/>
      <c r="Q673" s="101"/>
      <c r="R673" s="101"/>
      <c r="S673" s="101"/>
    </row>
    <row r="674" spans="1:19" ht="15.75" customHeight="1" x14ac:dyDescent="0.2">
      <c r="A674" s="101"/>
      <c r="B674" s="141"/>
      <c r="C674" s="142"/>
      <c r="D674" s="142"/>
      <c r="E674" s="142"/>
      <c r="F674" s="142"/>
      <c r="G674" s="101"/>
      <c r="H674" s="142"/>
      <c r="I674" s="142"/>
      <c r="J674" s="142"/>
      <c r="K674" s="142"/>
      <c r="L674" s="101"/>
      <c r="M674" s="142"/>
      <c r="N674" s="142"/>
      <c r="O674" s="142"/>
      <c r="P674" s="142"/>
      <c r="Q674" s="101"/>
      <c r="R674" s="101"/>
      <c r="S674" s="101"/>
    </row>
    <row r="675" spans="1:19" ht="15.75" customHeight="1" x14ac:dyDescent="0.2">
      <c r="A675" s="101"/>
      <c r="B675" s="141"/>
      <c r="C675" s="142"/>
      <c r="D675" s="142"/>
      <c r="E675" s="142"/>
      <c r="F675" s="142"/>
      <c r="G675" s="101"/>
      <c r="H675" s="142"/>
      <c r="I675" s="142"/>
      <c r="J675" s="142"/>
      <c r="K675" s="142"/>
      <c r="L675" s="101"/>
      <c r="M675" s="142"/>
      <c r="N675" s="142"/>
      <c r="O675" s="142"/>
      <c r="P675" s="142"/>
      <c r="Q675" s="101"/>
      <c r="R675" s="101"/>
      <c r="S675" s="101"/>
    </row>
    <row r="676" spans="1:19" ht="15.75" customHeight="1" x14ac:dyDescent="0.2">
      <c r="A676" s="101"/>
      <c r="B676" s="141"/>
      <c r="C676" s="142"/>
      <c r="D676" s="142"/>
      <c r="E676" s="142"/>
      <c r="F676" s="142"/>
      <c r="G676" s="101"/>
      <c r="H676" s="142"/>
      <c r="I676" s="142"/>
      <c r="J676" s="142"/>
      <c r="K676" s="142"/>
      <c r="L676" s="101"/>
      <c r="M676" s="142"/>
      <c r="N676" s="142"/>
      <c r="O676" s="142"/>
      <c r="P676" s="142"/>
      <c r="Q676" s="101"/>
      <c r="R676" s="101"/>
      <c r="S676" s="101"/>
    </row>
    <row r="677" spans="1:19" ht="15.75" customHeight="1" x14ac:dyDescent="0.2">
      <c r="A677" s="101"/>
      <c r="B677" s="141"/>
      <c r="C677" s="142"/>
      <c r="D677" s="142"/>
      <c r="E677" s="142"/>
      <c r="F677" s="142"/>
      <c r="G677" s="101"/>
      <c r="H677" s="142"/>
      <c r="I677" s="142"/>
      <c r="J677" s="142"/>
      <c r="K677" s="142"/>
      <c r="L677" s="101"/>
      <c r="M677" s="142"/>
      <c r="N677" s="142"/>
      <c r="O677" s="142"/>
      <c r="P677" s="142"/>
      <c r="Q677" s="101"/>
      <c r="R677" s="101"/>
      <c r="S677" s="101"/>
    </row>
    <row r="678" spans="1:19" ht="15.75" customHeight="1" x14ac:dyDescent="0.2">
      <c r="A678" s="101"/>
      <c r="B678" s="141"/>
      <c r="C678" s="142"/>
      <c r="D678" s="142"/>
      <c r="E678" s="142"/>
      <c r="F678" s="142"/>
      <c r="G678" s="101"/>
      <c r="H678" s="142"/>
      <c r="I678" s="142"/>
      <c r="J678" s="142"/>
      <c r="K678" s="142"/>
      <c r="L678" s="101"/>
      <c r="M678" s="142"/>
      <c r="N678" s="142"/>
      <c r="O678" s="142"/>
      <c r="P678" s="142"/>
      <c r="Q678" s="101"/>
      <c r="R678" s="101"/>
      <c r="S678" s="101"/>
    </row>
    <row r="679" spans="1:19" ht="15.75" customHeight="1" x14ac:dyDescent="0.2">
      <c r="A679" s="101"/>
      <c r="B679" s="141"/>
      <c r="C679" s="142"/>
      <c r="D679" s="142"/>
      <c r="E679" s="142"/>
      <c r="F679" s="142"/>
      <c r="G679" s="101"/>
      <c r="H679" s="142"/>
      <c r="I679" s="142"/>
      <c r="J679" s="142"/>
      <c r="K679" s="142"/>
      <c r="L679" s="101"/>
      <c r="M679" s="142"/>
      <c r="N679" s="142"/>
      <c r="O679" s="142"/>
      <c r="P679" s="142"/>
      <c r="Q679" s="101"/>
      <c r="R679" s="101"/>
      <c r="S679" s="101"/>
    </row>
    <row r="680" spans="1:19" ht="15.75" customHeight="1" x14ac:dyDescent="0.2">
      <c r="A680" s="101"/>
      <c r="B680" s="141"/>
      <c r="C680" s="142"/>
      <c r="D680" s="142"/>
      <c r="E680" s="142"/>
      <c r="F680" s="142"/>
      <c r="G680" s="101"/>
      <c r="H680" s="142"/>
      <c r="I680" s="142"/>
      <c r="J680" s="142"/>
      <c r="K680" s="142"/>
      <c r="L680" s="101"/>
      <c r="M680" s="142"/>
      <c r="N680" s="142"/>
      <c r="O680" s="142"/>
      <c r="P680" s="142"/>
      <c r="Q680" s="101"/>
      <c r="R680" s="101"/>
      <c r="S680" s="101"/>
    </row>
    <row r="681" spans="1:19" ht="15.75" customHeight="1" x14ac:dyDescent="0.2">
      <c r="A681" s="101"/>
      <c r="B681" s="141"/>
      <c r="C681" s="142"/>
      <c r="D681" s="142"/>
      <c r="E681" s="142"/>
      <c r="F681" s="142"/>
      <c r="G681" s="101"/>
      <c r="H681" s="142"/>
      <c r="I681" s="142"/>
      <c r="J681" s="142"/>
      <c r="K681" s="142"/>
      <c r="L681" s="101"/>
      <c r="M681" s="142"/>
      <c r="N681" s="142"/>
      <c r="O681" s="142"/>
      <c r="P681" s="142"/>
      <c r="Q681" s="101"/>
      <c r="R681" s="101"/>
      <c r="S681" s="101"/>
    </row>
    <row r="682" spans="1:19" ht="15.75" customHeight="1" x14ac:dyDescent="0.2">
      <c r="A682" s="101"/>
      <c r="B682" s="141"/>
      <c r="C682" s="142"/>
      <c r="D682" s="142"/>
      <c r="E682" s="142"/>
      <c r="F682" s="142"/>
      <c r="G682" s="101"/>
      <c r="H682" s="142"/>
      <c r="I682" s="142"/>
      <c r="J682" s="142"/>
      <c r="K682" s="142"/>
      <c r="L682" s="101"/>
      <c r="M682" s="142"/>
      <c r="N682" s="142"/>
      <c r="O682" s="142"/>
      <c r="P682" s="142"/>
      <c r="Q682" s="101"/>
      <c r="R682" s="101"/>
      <c r="S682" s="101"/>
    </row>
    <row r="683" spans="1:19" ht="15.75" customHeight="1" x14ac:dyDescent="0.2">
      <c r="A683" s="101"/>
      <c r="B683" s="141"/>
      <c r="C683" s="142"/>
      <c r="D683" s="142"/>
      <c r="E683" s="142"/>
      <c r="F683" s="142"/>
      <c r="G683" s="101"/>
      <c r="H683" s="142"/>
      <c r="I683" s="142"/>
      <c r="J683" s="142"/>
      <c r="K683" s="142"/>
      <c r="L683" s="101"/>
      <c r="M683" s="142"/>
      <c r="N683" s="142"/>
      <c r="O683" s="142"/>
      <c r="P683" s="142"/>
      <c r="Q683" s="101"/>
      <c r="R683" s="101"/>
      <c r="S683" s="101"/>
    </row>
    <row r="684" spans="1:19" ht="15.75" customHeight="1" x14ac:dyDescent="0.2">
      <c r="A684" s="101"/>
      <c r="B684" s="141"/>
      <c r="C684" s="142"/>
      <c r="D684" s="142"/>
      <c r="E684" s="142"/>
      <c r="F684" s="142"/>
      <c r="G684" s="101"/>
      <c r="H684" s="142"/>
      <c r="I684" s="142"/>
      <c r="J684" s="142"/>
      <c r="K684" s="142"/>
      <c r="L684" s="101"/>
      <c r="M684" s="142"/>
      <c r="N684" s="142"/>
      <c r="O684" s="142"/>
      <c r="P684" s="142"/>
      <c r="Q684" s="101"/>
      <c r="R684" s="101"/>
      <c r="S684" s="101"/>
    </row>
    <row r="685" spans="1:19" ht="15.75" customHeight="1" x14ac:dyDescent="0.2">
      <c r="A685" s="101"/>
      <c r="B685" s="141"/>
      <c r="C685" s="142"/>
      <c r="D685" s="142"/>
      <c r="E685" s="142"/>
      <c r="F685" s="142"/>
      <c r="G685" s="101"/>
      <c r="H685" s="142"/>
      <c r="I685" s="142"/>
      <c r="J685" s="142"/>
      <c r="K685" s="142"/>
      <c r="L685" s="101"/>
      <c r="M685" s="142"/>
      <c r="N685" s="142"/>
      <c r="O685" s="142"/>
      <c r="P685" s="142"/>
      <c r="Q685" s="101"/>
      <c r="R685" s="101"/>
      <c r="S685" s="101"/>
    </row>
    <row r="686" spans="1:19" ht="15.75" customHeight="1" x14ac:dyDescent="0.2">
      <c r="A686" s="101"/>
      <c r="B686" s="141"/>
      <c r="C686" s="142"/>
      <c r="D686" s="142"/>
      <c r="E686" s="142"/>
      <c r="F686" s="142"/>
      <c r="G686" s="101"/>
      <c r="H686" s="142"/>
      <c r="I686" s="142"/>
      <c r="J686" s="142"/>
      <c r="K686" s="142"/>
      <c r="L686" s="101"/>
      <c r="M686" s="142"/>
      <c r="N686" s="142"/>
      <c r="O686" s="142"/>
      <c r="P686" s="142"/>
      <c r="Q686" s="101"/>
      <c r="R686" s="101"/>
      <c r="S686" s="101"/>
    </row>
    <row r="687" spans="1:19" ht="15.75" customHeight="1" x14ac:dyDescent="0.2">
      <c r="A687" s="101"/>
      <c r="B687" s="141"/>
      <c r="C687" s="142"/>
      <c r="D687" s="142"/>
      <c r="E687" s="142"/>
      <c r="F687" s="142"/>
      <c r="G687" s="101"/>
      <c r="H687" s="142"/>
      <c r="I687" s="142"/>
      <c r="J687" s="142"/>
      <c r="K687" s="142"/>
      <c r="L687" s="101"/>
      <c r="M687" s="142"/>
      <c r="N687" s="142"/>
      <c r="O687" s="142"/>
      <c r="P687" s="142"/>
      <c r="Q687" s="101"/>
      <c r="R687" s="101"/>
      <c r="S687" s="101"/>
    </row>
    <row r="688" spans="1:19" ht="15.75" customHeight="1" x14ac:dyDescent="0.2">
      <c r="A688" s="101"/>
      <c r="B688" s="141"/>
      <c r="C688" s="142"/>
      <c r="D688" s="142"/>
      <c r="E688" s="142"/>
      <c r="F688" s="142"/>
      <c r="G688" s="101"/>
      <c r="H688" s="142"/>
      <c r="I688" s="142"/>
      <c r="J688" s="142"/>
      <c r="K688" s="142"/>
      <c r="L688" s="101"/>
      <c r="M688" s="142"/>
      <c r="N688" s="142"/>
      <c r="O688" s="142"/>
      <c r="P688" s="142"/>
      <c r="Q688" s="101"/>
      <c r="R688" s="101"/>
      <c r="S688" s="101"/>
    </row>
    <row r="689" spans="1:19" ht="15.75" customHeight="1" x14ac:dyDescent="0.2">
      <c r="A689" s="101"/>
      <c r="B689" s="141"/>
      <c r="C689" s="142"/>
      <c r="D689" s="142"/>
      <c r="E689" s="142"/>
      <c r="F689" s="142"/>
      <c r="G689" s="101"/>
      <c r="H689" s="142"/>
      <c r="I689" s="142"/>
      <c r="J689" s="142"/>
      <c r="K689" s="142"/>
      <c r="L689" s="101"/>
      <c r="M689" s="142"/>
      <c r="N689" s="142"/>
      <c r="O689" s="142"/>
      <c r="P689" s="142"/>
      <c r="Q689" s="101"/>
      <c r="R689" s="101"/>
      <c r="S689" s="101"/>
    </row>
    <row r="690" spans="1:19" ht="15.75" customHeight="1" x14ac:dyDescent="0.2">
      <c r="A690" s="101"/>
      <c r="B690" s="141"/>
      <c r="C690" s="142"/>
      <c r="D690" s="142"/>
      <c r="E690" s="142"/>
      <c r="F690" s="142"/>
      <c r="G690" s="101"/>
      <c r="H690" s="142"/>
      <c r="I690" s="142"/>
      <c r="J690" s="142"/>
      <c r="K690" s="142"/>
      <c r="L690" s="101"/>
      <c r="M690" s="142"/>
      <c r="N690" s="142"/>
      <c r="O690" s="142"/>
      <c r="P690" s="142"/>
      <c r="Q690" s="101"/>
      <c r="R690" s="101"/>
      <c r="S690" s="101"/>
    </row>
    <row r="691" spans="1:19" ht="15.75" customHeight="1" x14ac:dyDescent="0.2">
      <c r="A691" s="101"/>
      <c r="B691" s="141"/>
      <c r="C691" s="142"/>
      <c r="D691" s="142"/>
      <c r="E691" s="142"/>
      <c r="F691" s="142"/>
      <c r="G691" s="101"/>
      <c r="H691" s="142"/>
      <c r="I691" s="142"/>
      <c r="J691" s="142"/>
      <c r="K691" s="142"/>
      <c r="L691" s="101"/>
      <c r="M691" s="142"/>
      <c r="N691" s="142"/>
      <c r="O691" s="142"/>
      <c r="P691" s="142"/>
      <c r="Q691" s="101"/>
      <c r="R691" s="101"/>
      <c r="S691" s="101"/>
    </row>
    <row r="692" spans="1:19" ht="15.75" customHeight="1" x14ac:dyDescent="0.2">
      <c r="A692" s="101"/>
      <c r="B692" s="141"/>
      <c r="C692" s="142"/>
      <c r="D692" s="142"/>
      <c r="E692" s="142"/>
      <c r="F692" s="142"/>
      <c r="G692" s="101"/>
      <c r="H692" s="142"/>
      <c r="I692" s="142"/>
      <c r="J692" s="142"/>
      <c r="K692" s="142"/>
      <c r="L692" s="101"/>
      <c r="M692" s="142"/>
      <c r="N692" s="142"/>
      <c r="O692" s="142"/>
      <c r="P692" s="142"/>
      <c r="Q692" s="101"/>
      <c r="R692" s="101"/>
      <c r="S692" s="101"/>
    </row>
    <row r="693" spans="1:19" ht="15.75" customHeight="1" x14ac:dyDescent="0.2">
      <c r="A693" s="101"/>
      <c r="B693" s="141"/>
      <c r="C693" s="142"/>
      <c r="D693" s="142"/>
      <c r="E693" s="142"/>
      <c r="F693" s="142"/>
      <c r="G693" s="101"/>
      <c r="H693" s="142"/>
      <c r="I693" s="142"/>
      <c r="J693" s="142"/>
      <c r="K693" s="142"/>
      <c r="L693" s="101"/>
      <c r="M693" s="142"/>
      <c r="N693" s="142"/>
      <c r="O693" s="142"/>
      <c r="P693" s="142"/>
      <c r="Q693" s="101"/>
      <c r="R693" s="101"/>
      <c r="S693" s="101"/>
    </row>
    <row r="694" spans="1:19" ht="15.75" customHeight="1" x14ac:dyDescent="0.2">
      <c r="A694" s="101"/>
      <c r="B694" s="141"/>
      <c r="C694" s="142"/>
      <c r="D694" s="142"/>
      <c r="E694" s="142"/>
      <c r="F694" s="142"/>
      <c r="G694" s="101"/>
      <c r="H694" s="142"/>
      <c r="I694" s="142"/>
      <c r="J694" s="142"/>
      <c r="K694" s="142"/>
      <c r="L694" s="101"/>
      <c r="M694" s="142"/>
      <c r="N694" s="142"/>
      <c r="O694" s="142"/>
      <c r="P694" s="142"/>
      <c r="Q694" s="101"/>
      <c r="R694" s="101"/>
      <c r="S694" s="101"/>
    </row>
    <row r="695" spans="1:19" ht="15.75" customHeight="1" x14ac:dyDescent="0.2">
      <c r="A695" s="101"/>
      <c r="B695" s="141"/>
      <c r="C695" s="142"/>
      <c r="D695" s="142"/>
      <c r="E695" s="142"/>
      <c r="F695" s="142"/>
      <c r="G695" s="101"/>
      <c r="H695" s="142"/>
      <c r="I695" s="142"/>
      <c r="J695" s="142"/>
      <c r="K695" s="142"/>
      <c r="L695" s="101"/>
      <c r="M695" s="142"/>
      <c r="N695" s="142"/>
      <c r="O695" s="142"/>
      <c r="P695" s="142"/>
      <c r="Q695" s="101"/>
      <c r="R695" s="101"/>
      <c r="S695" s="101"/>
    </row>
    <row r="696" spans="1:19" ht="15.75" customHeight="1" x14ac:dyDescent="0.2">
      <c r="A696" s="101"/>
      <c r="B696" s="141"/>
      <c r="C696" s="142"/>
      <c r="D696" s="142"/>
      <c r="E696" s="142"/>
      <c r="F696" s="142"/>
      <c r="G696" s="101"/>
      <c r="H696" s="142"/>
      <c r="I696" s="142"/>
      <c r="J696" s="142"/>
      <c r="K696" s="142"/>
      <c r="L696" s="101"/>
      <c r="M696" s="142"/>
      <c r="N696" s="142"/>
      <c r="O696" s="142"/>
      <c r="P696" s="142"/>
      <c r="Q696" s="101"/>
      <c r="R696" s="101"/>
      <c r="S696" s="101"/>
    </row>
    <row r="697" spans="1:19" ht="15.75" customHeight="1" x14ac:dyDescent="0.2">
      <c r="A697" s="101"/>
      <c r="B697" s="141"/>
      <c r="C697" s="142"/>
      <c r="D697" s="142"/>
      <c r="E697" s="142"/>
      <c r="F697" s="142"/>
      <c r="G697" s="101"/>
      <c r="H697" s="142"/>
      <c r="I697" s="142"/>
      <c r="J697" s="142"/>
      <c r="K697" s="142"/>
      <c r="L697" s="101"/>
      <c r="M697" s="142"/>
      <c r="N697" s="142"/>
      <c r="O697" s="142"/>
      <c r="P697" s="142"/>
      <c r="Q697" s="101"/>
      <c r="R697" s="101"/>
      <c r="S697" s="101"/>
    </row>
    <row r="698" spans="1:19" ht="15.75" customHeight="1" x14ac:dyDescent="0.2">
      <c r="A698" s="101"/>
      <c r="B698" s="141"/>
      <c r="C698" s="142"/>
      <c r="D698" s="142"/>
      <c r="E698" s="142"/>
      <c r="F698" s="142"/>
      <c r="G698" s="101"/>
      <c r="H698" s="142"/>
      <c r="I698" s="142"/>
      <c r="J698" s="142"/>
      <c r="K698" s="142"/>
      <c r="L698" s="101"/>
      <c r="M698" s="142"/>
      <c r="N698" s="142"/>
      <c r="O698" s="142"/>
      <c r="P698" s="142"/>
      <c r="Q698" s="101"/>
      <c r="R698" s="101"/>
      <c r="S698" s="101"/>
    </row>
    <row r="699" spans="1:19" ht="15.75" customHeight="1" x14ac:dyDescent="0.2">
      <c r="A699" s="101"/>
      <c r="B699" s="141"/>
      <c r="C699" s="142"/>
      <c r="D699" s="142"/>
      <c r="E699" s="142"/>
      <c r="F699" s="142"/>
      <c r="G699" s="101"/>
      <c r="H699" s="142"/>
      <c r="I699" s="142"/>
      <c r="J699" s="142"/>
      <c r="K699" s="142"/>
      <c r="L699" s="101"/>
      <c r="M699" s="142"/>
      <c r="N699" s="142"/>
      <c r="O699" s="142"/>
      <c r="P699" s="142"/>
      <c r="Q699" s="101"/>
      <c r="R699" s="101"/>
      <c r="S699" s="101"/>
    </row>
    <row r="700" spans="1:19" ht="15.75" customHeight="1" x14ac:dyDescent="0.2">
      <c r="A700" s="101"/>
      <c r="B700" s="141"/>
      <c r="C700" s="142"/>
      <c r="D700" s="142"/>
      <c r="E700" s="142"/>
      <c r="F700" s="142"/>
      <c r="G700" s="101"/>
      <c r="H700" s="142"/>
      <c r="I700" s="142"/>
      <c r="J700" s="142"/>
      <c r="K700" s="142"/>
      <c r="L700" s="101"/>
      <c r="M700" s="142"/>
      <c r="N700" s="142"/>
      <c r="O700" s="142"/>
      <c r="P700" s="142"/>
      <c r="Q700" s="101"/>
      <c r="R700" s="101"/>
      <c r="S700" s="101"/>
    </row>
    <row r="701" spans="1:19" ht="15.75" customHeight="1" x14ac:dyDescent="0.2">
      <c r="A701" s="101"/>
      <c r="B701" s="141"/>
      <c r="C701" s="142"/>
      <c r="D701" s="142"/>
      <c r="E701" s="142"/>
      <c r="F701" s="142"/>
      <c r="G701" s="101"/>
      <c r="H701" s="142"/>
      <c r="I701" s="142"/>
      <c r="J701" s="142"/>
      <c r="K701" s="142"/>
      <c r="L701" s="101"/>
      <c r="M701" s="142"/>
      <c r="N701" s="142"/>
      <c r="O701" s="142"/>
      <c r="P701" s="142"/>
      <c r="Q701" s="101"/>
      <c r="R701" s="101"/>
      <c r="S701" s="101"/>
    </row>
    <row r="702" spans="1:19" ht="15.75" customHeight="1" x14ac:dyDescent="0.2">
      <c r="A702" s="101"/>
      <c r="B702" s="141"/>
      <c r="C702" s="142"/>
      <c r="D702" s="142"/>
      <c r="E702" s="142"/>
      <c r="F702" s="142"/>
      <c r="G702" s="101"/>
      <c r="H702" s="142"/>
      <c r="I702" s="142"/>
      <c r="J702" s="142"/>
      <c r="K702" s="142"/>
      <c r="L702" s="101"/>
      <c r="M702" s="142"/>
      <c r="N702" s="142"/>
      <c r="O702" s="142"/>
      <c r="P702" s="142"/>
      <c r="Q702" s="101"/>
      <c r="R702" s="101"/>
      <c r="S702" s="101"/>
    </row>
    <row r="703" spans="1:19" ht="15.75" customHeight="1" x14ac:dyDescent="0.2">
      <c r="A703" s="101"/>
      <c r="B703" s="141"/>
      <c r="C703" s="142"/>
      <c r="D703" s="142"/>
      <c r="E703" s="142"/>
      <c r="F703" s="142"/>
      <c r="G703" s="101"/>
      <c r="H703" s="142"/>
      <c r="I703" s="142"/>
      <c r="J703" s="142"/>
      <c r="K703" s="142"/>
      <c r="L703" s="101"/>
      <c r="M703" s="142"/>
      <c r="N703" s="142"/>
      <c r="O703" s="142"/>
      <c r="P703" s="142"/>
      <c r="Q703" s="101"/>
      <c r="R703" s="101"/>
      <c r="S703" s="101"/>
    </row>
    <row r="704" spans="1:19" ht="15.75" customHeight="1" x14ac:dyDescent="0.2">
      <c r="A704" s="101"/>
      <c r="B704" s="141"/>
      <c r="C704" s="142"/>
      <c r="D704" s="142"/>
      <c r="E704" s="142"/>
      <c r="F704" s="142"/>
      <c r="G704" s="101"/>
      <c r="H704" s="142"/>
      <c r="I704" s="142"/>
      <c r="J704" s="142"/>
      <c r="K704" s="142"/>
      <c r="L704" s="101"/>
      <c r="M704" s="142"/>
      <c r="N704" s="142"/>
      <c r="O704" s="142"/>
      <c r="P704" s="142"/>
      <c r="Q704" s="101"/>
      <c r="R704" s="101"/>
      <c r="S704" s="101"/>
    </row>
    <row r="705" spans="1:19" ht="15.75" customHeight="1" x14ac:dyDescent="0.2">
      <c r="A705" s="101"/>
      <c r="B705" s="141"/>
      <c r="C705" s="142"/>
      <c r="D705" s="142"/>
      <c r="E705" s="142"/>
      <c r="F705" s="142"/>
      <c r="G705" s="101"/>
      <c r="H705" s="142"/>
      <c r="I705" s="142"/>
      <c r="J705" s="142"/>
      <c r="K705" s="142"/>
      <c r="L705" s="101"/>
      <c r="M705" s="142"/>
      <c r="N705" s="142"/>
      <c r="O705" s="142"/>
      <c r="P705" s="142"/>
      <c r="Q705" s="101"/>
      <c r="R705" s="101"/>
      <c r="S705" s="101"/>
    </row>
    <row r="706" spans="1:19" ht="15.75" customHeight="1" x14ac:dyDescent="0.2">
      <c r="A706" s="101"/>
      <c r="B706" s="141"/>
      <c r="C706" s="142"/>
      <c r="D706" s="142"/>
      <c r="E706" s="142"/>
      <c r="F706" s="142"/>
      <c r="G706" s="101"/>
      <c r="H706" s="142"/>
      <c r="I706" s="142"/>
      <c r="J706" s="142"/>
      <c r="K706" s="142"/>
      <c r="L706" s="101"/>
      <c r="M706" s="142"/>
      <c r="N706" s="142"/>
      <c r="O706" s="142"/>
      <c r="P706" s="142"/>
      <c r="Q706" s="101"/>
      <c r="R706" s="101"/>
      <c r="S706" s="101"/>
    </row>
    <row r="707" spans="1:19" ht="15.75" customHeight="1" x14ac:dyDescent="0.2">
      <c r="A707" s="101"/>
      <c r="B707" s="141"/>
      <c r="C707" s="142"/>
      <c r="D707" s="142"/>
      <c r="E707" s="142"/>
      <c r="F707" s="142"/>
      <c r="G707" s="101"/>
      <c r="H707" s="142"/>
      <c r="I707" s="142"/>
      <c r="J707" s="142"/>
      <c r="K707" s="142"/>
      <c r="L707" s="101"/>
      <c r="M707" s="142"/>
      <c r="N707" s="142"/>
      <c r="O707" s="142"/>
      <c r="P707" s="142"/>
      <c r="Q707" s="101"/>
      <c r="R707" s="101"/>
      <c r="S707" s="101"/>
    </row>
    <row r="708" spans="1:19" ht="15.75" customHeight="1" x14ac:dyDescent="0.2">
      <c r="A708" s="101"/>
      <c r="B708" s="141"/>
      <c r="C708" s="142"/>
      <c r="D708" s="142"/>
      <c r="E708" s="142"/>
      <c r="F708" s="142"/>
      <c r="G708" s="101"/>
      <c r="H708" s="142"/>
      <c r="I708" s="142"/>
      <c r="J708" s="142"/>
      <c r="K708" s="142"/>
      <c r="L708" s="101"/>
      <c r="M708" s="142"/>
      <c r="N708" s="142"/>
      <c r="O708" s="142"/>
      <c r="P708" s="142"/>
      <c r="Q708" s="101"/>
      <c r="R708" s="101"/>
      <c r="S708" s="101"/>
    </row>
    <row r="709" spans="1:19" ht="15.75" customHeight="1" x14ac:dyDescent="0.2">
      <c r="A709" s="101"/>
      <c r="B709" s="141"/>
      <c r="C709" s="142"/>
      <c r="D709" s="142"/>
      <c r="E709" s="142"/>
      <c r="F709" s="142"/>
      <c r="G709" s="101"/>
      <c r="H709" s="142"/>
      <c r="I709" s="142"/>
      <c r="J709" s="142"/>
      <c r="K709" s="142"/>
      <c r="L709" s="101"/>
      <c r="M709" s="142"/>
      <c r="N709" s="142"/>
      <c r="O709" s="142"/>
      <c r="P709" s="142"/>
      <c r="Q709" s="101"/>
      <c r="R709" s="101"/>
      <c r="S709" s="101"/>
    </row>
    <row r="710" spans="1:19" ht="15.75" customHeight="1" x14ac:dyDescent="0.2">
      <c r="A710" s="101"/>
      <c r="B710" s="141"/>
      <c r="C710" s="142"/>
      <c r="D710" s="142"/>
      <c r="E710" s="142"/>
      <c r="F710" s="142"/>
      <c r="G710" s="101"/>
      <c r="H710" s="142"/>
      <c r="I710" s="142"/>
      <c r="J710" s="142"/>
      <c r="K710" s="142"/>
      <c r="L710" s="101"/>
      <c r="M710" s="142"/>
      <c r="N710" s="142"/>
      <c r="O710" s="142"/>
      <c r="P710" s="142"/>
      <c r="Q710" s="101"/>
      <c r="R710" s="101"/>
      <c r="S710" s="101"/>
    </row>
    <row r="711" spans="1:19" ht="15.75" customHeight="1" x14ac:dyDescent="0.2">
      <c r="A711" s="101"/>
      <c r="B711" s="141"/>
      <c r="C711" s="142"/>
      <c r="D711" s="142"/>
      <c r="E711" s="142"/>
      <c r="F711" s="142"/>
      <c r="G711" s="101"/>
      <c r="H711" s="142"/>
      <c r="I711" s="142"/>
      <c r="J711" s="142"/>
      <c r="K711" s="142"/>
      <c r="L711" s="101"/>
      <c r="M711" s="142"/>
      <c r="N711" s="142"/>
      <c r="O711" s="142"/>
      <c r="P711" s="142"/>
      <c r="Q711" s="101"/>
      <c r="R711" s="101"/>
      <c r="S711" s="101"/>
    </row>
    <row r="712" spans="1:19" ht="15.75" customHeight="1" x14ac:dyDescent="0.2">
      <c r="A712" s="101"/>
      <c r="B712" s="141"/>
      <c r="C712" s="142"/>
      <c r="D712" s="142"/>
      <c r="E712" s="142"/>
      <c r="F712" s="142"/>
      <c r="G712" s="101"/>
      <c r="H712" s="142"/>
      <c r="I712" s="142"/>
      <c r="J712" s="142"/>
      <c r="K712" s="142"/>
      <c r="L712" s="101"/>
      <c r="M712" s="142"/>
      <c r="N712" s="142"/>
      <c r="O712" s="142"/>
      <c r="P712" s="142"/>
      <c r="Q712" s="101"/>
      <c r="R712" s="101"/>
      <c r="S712" s="101"/>
    </row>
    <row r="713" spans="1:19" ht="15.75" customHeight="1" x14ac:dyDescent="0.2">
      <c r="A713" s="101"/>
      <c r="B713" s="141"/>
      <c r="C713" s="142"/>
      <c r="D713" s="142"/>
      <c r="E713" s="142"/>
      <c r="F713" s="142"/>
      <c r="G713" s="101"/>
      <c r="H713" s="142"/>
      <c r="I713" s="142"/>
      <c r="J713" s="142"/>
      <c r="K713" s="142"/>
      <c r="L713" s="101"/>
      <c r="M713" s="142"/>
      <c r="N713" s="142"/>
      <c r="O713" s="142"/>
      <c r="P713" s="142"/>
      <c r="Q713" s="101"/>
      <c r="R713" s="101"/>
      <c r="S713" s="101"/>
    </row>
    <row r="714" spans="1:19" ht="15.75" customHeight="1" x14ac:dyDescent="0.2">
      <c r="A714" s="101"/>
      <c r="B714" s="141"/>
      <c r="C714" s="142"/>
      <c r="D714" s="142"/>
      <c r="E714" s="142"/>
      <c r="F714" s="142"/>
      <c r="G714" s="101"/>
      <c r="H714" s="142"/>
      <c r="I714" s="142"/>
      <c r="J714" s="142"/>
      <c r="K714" s="142"/>
      <c r="L714" s="101"/>
      <c r="M714" s="142"/>
      <c r="N714" s="142"/>
      <c r="O714" s="142"/>
      <c r="P714" s="142"/>
      <c r="Q714" s="101"/>
      <c r="R714" s="101"/>
      <c r="S714" s="101"/>
    </row>
    <row r="715" spans="1:19" ht="15.75" customHeight="1" x14ac:dyDescent="0.2">
      <c r="A715" s="101"/>
      <c r="B715" s="141"/>
      <c r="C715" s="142"/>
      <c r="D715" s="142"/>
      <c r="E715" s="142"/>
      <c r="F715" s="142"/>
      <c r="G715" s="101"/>
      <c r="H715" s="142"/>
      <c r="I715" s="142"/>
      <c r="J715" s="142"/>
      <c r="K715" s="142"/>
      <c r="L715" s="101"/>
      <c r="M715" s="142"/>
      <c r="N715" s="142"/>
      <c r="O715" s="142"/>
      <c r="P715" s="142"/>
      <c r="Q715" s="101"/>
      <c r="R715" s="101"/>
      <c r="S715" s="101"/>
    </row>
    <row r="716" spans="1:19" ht="15.75" customHeight="1" x14ac:dyDescent="0.2">
      <c r="A716" s="101"/>
      <c r="B716" s="141"/>
      <c r="C716" s="142"/>
      <c r="D716" s="142"/>
      <c r="E716" s="142"/>
      <c r="F716" s="142"/>
      <c r="G716" s="101"/>
      <c r="H716" s="142"/>
      <c r="I716" s="142"/>
      <c r="J716" s="142"/>
      <c r="K716" s="142"/>
      <c r="L716" s="101"/>
      <c r="M716" s="142"/>
      <c r="N716" s="142"/>
      <c r="O716" s="142"/>
      <c r="P716" s="142"/>
      <c r="Q716" s="101"/>
      <c r="R716" s="101"/>
      <c r="S716" s="101"/>
    </row>
    <row r="717" spans="1:19" ht="15.75" customHeight="1" x14ac:dyDescent="0.2">
      <c r="A717" s="101"/>
      <c r="B717" s="141"/>
      <c r="C717" s="142"/>
      <c r="D717" s="142"/>
      <c r="E717" s="142"/>
      <c r="F717" s="142"/>
      <c r="G717" s="101"/>
      <c r="H717" s="142"/>
      <c r="I717" s="142"/>
      <c r="J717" s="142"/>
      <c r="K717" s="142"/>
      <c r="L717" s="101"/>
      <c r="M717" s="142"/>
      <c r="N717" s="142"/>
      <c r="O717" s="142"/>
      <c r="P717" s="142"/>
      <c r="Q717" s="101"/>
      <c r="R717" s="101"/>
      <c r="S717" s="101"/>
    </row>
    <row r="718" spans="1:19" ht="15.75" customHeight="1" x14ac:dyDescent="0.2">
      <c r="A718" s="101"/>
      <c r="B718" s="141"/>
      <c r="C718" s="142"/>
      <c r="D718" s="142"/>
      <c r="E718" s="142"/>
      <c r="F718" s="142"/>
      <c r="G718" s="101"/>
      <c r="H718" s="142"/>
      <c r="I718" s="142"/>
      <c r="J718" s="142"/>
      <c r="K718" s="142"/>
      <c r="L718" s="101"/>
      <c r="M718" s="142"/>
      <c r="N718" s="142"/>
      <c r="O718" s="142"/>
      <c r="P718" s="142"/>
      <c r="Q718" s="101"/>
      <c r="R718" s="101"/>
      <c r="S718" s="101"/>
    </row>
    <row r="719" spans="1:19" ht="15.75" customHeight="1" x14ac:dyDescent="0.2">
      <c r="A719" s="101"/>
      <c r="B719" s="141"/>
      <c r="C719" s="142"/>
      <c r="D719" s="142"/>
      <c r="E719" s="142"/>
      <c r="F719" s="142"/>
      <c r="G719" s="101"/>
      <c r="H719" s="142"/>
      <c r="I719" s="142"/>
      <c r="J719" s="142"/>
      <c r="K719" s="142"/>
      <c r="L719" s="101"/>
      <c r="M719" s="142"/>
      <c r="N719" s="142"/>
      <c r="O719" s="142"/>
      <c r="P719" s="142"/>
      <c r="Q719" s="101"/>
      <c r="R719" s="101"/>
      <c r="S719" s="101"/>
    </row>
    <row r="720" spans="1:19" ht="15.75" customHeight="1" x14ac:dyDescent="0.2">
      <c r="A720" s="101"/>
      <c r="B720" s="141"/>
      <c r="C720" s="142"/>
      <c r="D720" s="142"/>
      <c r="E720" s="142"/>
      <c r="F720" s="142"/>
      <c r="G720" s="101"/>
      <c r="H720" s="142"/>
      <c r="I720" s="142"/>
      <c r="J720" s="142"/>
      <c r="K720" s="142"/>
      <c r="L720" s="101"/>
      <c r="M720" s="142"/>
      <c r="N720" s="142"/>
      <c r="O720" s="142"/>
      <c r="P720" s="142"/>
      <c r="Q720" s="101"/>
      <c r="R720" s="101"/>
      <c r="S720" s="101"/>
    </row>
    <row r="721" spans="1:19" ht="15.75" customHeight="1" x14ac:dyDescent="0.2">
      <c r="A721" s="101"/>
      <c r="B721" s="141"/>
      <c r="C721" s="142"/>
      <c r="D721" s="142"/>
      <c r="E721" s="142"/>
      <c r="F721" s="142"/>
      <c r="G721" s="101"/>
      <c r="H721" s="142"/>
      <c r="I721" s="142"/>
      <c r="J721" s="142"/>
      <c r="K721" s="142"/>
      <c r="L721" s="101"/>
      <c r="M721" s="142"/>
      <c r="N721" s="142"/>
      <c r="O721" s="142"/>
      <c r="P721" s="142"/>
      <c r="Q721" s="101"/>
      <c r="R721" s="101"/>
      <c r="S721" s="101"/>
    </row>
    <row r="722" spans="1:19" ht="15.75" customHeight="1" x14ac:dyDescent="0.2">
      <c r="A722" s="101"/>
      <c r="B722" s="141"/>
      <c r="C722" s="142"/>
      <c r="D722" s="142"/>
      <c r="E722" s="142"/>
      <c r="F722" s="142"/>
      <c r="G722" s="101"/>
      <c r="H722" s="142"/>
      <c r="I722" s="142"/>
      <c r="J722" s="142"/>
      <c r="K722" s="142"/>
      <c r="L722" s="101"/>
      <c r="M722" s="142"/>
      <c r="N722" s="142"/>
      <c r="O722" s="142"/>
      <c r="P722" s="142"/>
      <c r="Q722" s="101"/>
      <c r="R722" s="101"/>
      <c r="S722" s="101"/>
    </row>
    <row r="723" spans="1:19" ht="15.75" customHeight="1" x14ac:dyDescent="0.2">
      <c r="A723" s="101"/>
      <c r="B723" s="141"/>
      <c r="C723" s="142"/>
      <c r="D723" s="142"/>
      <c r="E723" s="142"/>
      <c r="F723" s="142"/>
      <c r="G723" s="101"/>
      <c r="H723" s="142"/>
      <c r="I723" s="142"/>
      <c r="J723" s="142"/>
      <c r="K723" s="142"/>
      <c r="L723" s="101"/>
      <c r="M723" s="142"/>
      <c r="N723" s="142"/>
      <c r="O723" s="142"/>
      <c r="P723" s="142"/>
      <c r="Q723" s="101"/>
      <c r="R723" s="101"/>
      <c r="S723" s="101"/>
    </row>
    <row r="724" spans="1:19" ht="15.75" customHeight="1" x14ac:dyDescent="0.2">
      <c r="A724" s="101"/>
      <c r="B724" s="141"/>
      <c r="C724" s="142"/>
      <c r="D724" s="142"/>
      <c r="E724" s="142"/>
      <c r="F724" s="142"/>
      <c r="G724" s="101"/>
      <c r="H724" s="142"/>
      <c r="I724" s="142"/>
      <c r="J724" s="142"/>
      <c r="K724" s="142"/>
      <c r="L724" s="101"/>
      <c r="M724" s="142"/>
      <c r="N724" s="142"/>
      <c r="O724" s="142"/>
      <c r="P724" s="142"/>
      <c r="Q724" s="101"/>
      <c r="R724" s="101"/>
      <c r="S724" s="101"/>
    </row>
    <row r="725" spans="1:19" ht="15.75" customHeight="1" x14ac:dyDescent="0.2">
      <c r="A725" s="101"/>
      <c r="B725" s="141"/>
      <c r="C725" s="142"/>
      <c r="D725" s="142"/>
      <c r="E725" s="142"/>
      <c r="F725" s="142"/>
      <c r="G725" s="101"/>
      <c r="H725" s="142"/>
      <c r="I725" s="142"/>
      <c r="J725" s="142"/>
      <c r="K725" s="142"/>
      <c r="L725" s="101"/>
      <c r="M725" s="142"/>
      <c r="N725" s="142"/>
      <c r="O725" s="142"/>
      <c r="P725" s="142"/>
      <c r="Q725" s="101"/>
      <c r="R725" s="101"/>
      <c r="S725" s="101"/>
    </row>
    <row r="726" spans="1:19" ht="15.75" customHeight="1" x14ac:dyDescent="0.2">
      <c r="A726" s="101"/>
      <c r="B726" s="141"/>
      <c r="C726" s="142"/>
      <c r="D726" s="142"/>
      <c r="E726" s="142"/>
      <c r="F726" s="142"/>
      <c r="G726" s="101"/>
      <c r="H726" s="142"/>
      <c r="I726" s="142"/>
      <c r="J726" s="142"/>
      <c r="K726" s="142"/>
      <c r="L726" s="101"/>
      <c r="M726" s="142"/>
      <c r="N726" s="142"/>
      <c r="O726" s="142"/>
      <c r="P726" s="142"/>
      <c r="Q726" s="101"/>
      <c r="R726" s="101"/>
      <c r="S726" s="101"/>
    </row>
    <row r="727" spans="1:19" ht="15.75" customHeight="1" x14ac:dyDescent="0.2">
      <c r="A727" s="101"/>
      <c r="B727" s="141"/>
      <c r="C727" s="142"/>
      <c r="D727" s="142"/>
      <c r="E727" s="142"/>
      <c r="F727" s="142"/>
      <c r="G727" s="101"/>
      <c r="H727" s="142"/>
      <c r="I727" s="142"/>
      <c r="J727" s="142"/>
      <c r="K727" s="142"/>
      <c r="L727" s="101"/>
      <c r="M727" s="142"/>
      <c r="N727" s="142"/>
      <c r="O727" s="142"/>
      <c r="P727" s="142"/>
      <c r="Q727" s="101"/>
      <c r="R727" s="101"/>
      <c r="S727" s="101"/>
    </row>
    <row r="728" spans="1:19" ht="15.75" customHeight="1" x14ac:dyDescent="0.2">
      <c r="A728" s="101"/>
      <c r="B728" s="141"/>
      <c r="C728" s="142"/>
      <c r="D728" s="142"/>
      <c r="E728" s="142"/>
      <c r="F728" s="142"/>
      <c r="G728" s="101"/>
      <c r="H728" s="142"/>
      <c r="I728" s="142"/>
      <c r="J728" s="142"/>
      <c r="K728" s="142"/>
      <c r="L728" s="101"/>
      <c r="M728" s="142"/>
      <c r="N728" s="142"/>
      <c r="O728" s="142"/>
      <c r="P728" s="142"/>
      <c r="Q728" s="101"/>
      <c r="R728" s="101"/>
      <c r="S728" s="101"/>
    </row>
    <row r="729" spans="1:19" ht="15.75" customHeight="1" x14ac:dyDescent="0.2">
      <c r="A729" s="101"/>
      <c r="B729" s="141"/>
      <c r="C729" s="142"/>
      <c r="D729" s="142"/>
      <c r="E729" s="142"/>
      <c r="F729" s="142"/>
      <c r="G729" s="101"/>
      <c r="H729" s="142"/>
      <c r="I729" s="142"/>
      <c r="J729" s="142"/>
      <c r="K729" s="142"/>
      <c r="L729" s="101"/>
      <c r="M729" s="142"/>
      <c r="N729" s="142"/>
      <c r="O729" s="142"/>
      <c r="P729" s="142"/>
      <c r="Q729" s="101"/>
      <c r="R729" s="101"/>
      <c r="S729" s="101"/>
    </row>
    <row r="730" spans="1:19" ht="15.75" customHeight="1" x14ac:dyDescent="0.2">
      <c r="A730" s="101"/>
      <c r="B730" s="141"/>
      <c r="C730" s="142"/>
      <c r="D730" s="142"/>
      <c r="E730" s="142"/>
      <c r="F730" s="142"/>
      <c r="G730" s="101"/>
      <c r="H730" s="142"/>
      <c r="I730" s="142"/>
      <c r="J730" s="142"/>
      <c r="K730" s="142"/>
      <c r="L730" s="101"/>
      <c r="M730" s="142"/>
      <c r="N730" s="142"/>
      <c r="O730" s="142"/>
      <c r="P730" s="142"/>
      <c r="Q730" s="101"/>
      <c r="R730" s="101"/>
      <c r="S730" s="101"/>
    </row>
    <row r="731" spans="1:19" ht="15.75" customHeight="1" x14ac:dyDescent="0.2">
      <c r="A731" s="101"/>
      <c r="B731" s="141"/>
      <c r="C731" s="142"/>
      <c r="D731" s="142"/>
      <c r="E731" s="142"/>
      <c r="F731" s="142"/>
      <c r="G731" s="101"/>
      <c r="H731" s="142"/>
      <c r="I731" s="142"/>
      <c r="J731" s="142"/>
      <c r="K731" s="142"/>
      <c r="L731" s="101"/>
      <c r="M731" s="142"/>
      <c r="N731" s="142"/>
      <c r="O731" s="142"/>
      <c r="P731" s="142"/>
      <c r="Q731" s="101"/>
      <c r="R731" s="101"/>
      <c r="S731" s="101"/>
    </row>
    <row r="732" spans="1:19" ht="15.75" customHeight="1" x14ac:dyDescent="0.2">
      <c r="A732" s="101"/>
      <c r="B732" s="141"/>
      <c r="C732" s="142"/>
      <c r="D732" s="142"/>
      <c r="E732" s="142"/>
      <c r="F732" s="142"/>
      <c r="G732" s="101"/>
      <c r="H732" s="142"/>
      <c r="I732" s="142"/>
      <c r="J732" s="142"/>
      <c r="K732" s="142"/>
      <c r="L732" s="101"/>
      <c r="M732" s="142"/>
      <c r="N732" s="142"/>
      <c r="O732" s="142"/>
      <c r="P732" s="142"/>
      <c r="Q732" s="101"/>
      <c r="R732" s="101"/>
      <c r="S732" s="101"/>
    </row>
    <row r="733" spans="1:19" ht="15.75" customHeight="1" x14ac:dyDescent="0.2">
      <c r="A733" s="101"/>
      <c r="B733" s="141"/>
      <c r="C733" s="142"/>
      <c r="D733" s="142"/>
      <c r="E733" s="142"/>
      <c r="F733" s="142"/>
      <c r="G733" s="101"/>
      <c r="H733" s="142"/>
      <c r="I733" s="142"/>
      <c r="J733" s="142"/>
      <c r="K733" s="142"/>
      <c r="L733" s="101"/>
      <c r="M733" s="142"/>
      <c r="N733" s="142"/>
      <c r="O733" s="142"/>
      <c r="P733" s="142"/>
      <c r="Q733" s="101"/>
      <c r="R733" s="101"/>
      <c r="S733" s="101"/>
    </row>
    <row r="734" spans="1:19" ht="15.75" customHeight="1" x14ac:dyDescent="0.2">
      <c r="A734" s="101"/>
      <c r="B734" s="141"/>
      <c r="C734" s="142"/>
      <c r="D734" s="142"/>
      <c r="E734" s="142"/>
      <c r="F734" s="142"/>
      <c r="G734" s="101"/>
      <c r="H734" s="142"/>
      <c r="I734" s="142"/>
      <c r="J734" s="142"/>
      <c r="K734" s="142"/>
      <c r="L734" s="101"/>
      <c r="M734" s="142"/>
      <c r="N734" s="142"/>
      <c r="O734" s="142"/>
      <c r="P734" s="142"/>
      <c r="Q734" s="101"/>
      <c r="R734" s="101"/>
      <c r="S734" s="101"/>
    </row>
    <row r="735" spans="1:19" ht="15.75" customHeight="1" x14ac:dyDescent="0.2">
      <c r="A735" s="101"/>
      <c r="B735" s="141"/>
      <c r="C735" s="142"/>
      <c r="D735" s="142"/>
      <c r="E735" s="142"/>
      <c r="F735" s="142"/>
      <c r="G735" s="101"/>
      <c r="H735" s="142"/>
      <c r="I735" s="142"/>
      <c r="J735" s="142"/>
      <c r="K735" s="142"/>
      <c r="L735" s="101"/>
      <c r="M735" s="142"/>
      <c r="N735" s="142"/>
      <c r="O735" s="142"/>
      <c r="P735" s="142"/>
      <c r="Q735" s="101"/>
      <c r="R735" s="101"/>
      <c r="S735" s="101"/>
    </row>
    <row r="736" spans="1:19" ht="15.75" customHeight="1" x14ac:dyDescent="0.2">
      <c r="A736" s="101"/>
      <c r="B736" s="141"/>
      <c r="C736" s="142"/>
      <c r="D736" s="142"/>
      <c r="E736" s="142"/>
      <c r="F736" s="142"/>
      <c r="G736" s="101"/>
      <c r="H736" s="142"/>
      <c r="I736" s="142"/>
      <c r="J736" s="142"/>
      <c r="K736" s="142"/>
      <c r="L736" s="101"/>
      <c r="M736" s="142"/>
      <c r="N736" s="142"/>
      <c r="O736" s="142"/>
      <c r="P736" s="142"/>
      <c r="Q736" s="101"/>
      <c r="R736" s="101"/>
      <c r="S736" s="101"/>
    </row>
    <row r="737" spans="1:19" ht="15.75" customHeight="1" x14ac:dyDescent="0.2">
      <c r="A737" s="101"/>
      <c r="B737" s="141"/>
      <c r="C737" s="142"/>
      <c r="D737" s="142"/>
      <c r="E737" s="142"/>
      <c r="F737" s="142"/>
      <c r="G737" s="101"/>
      <c r="H737" s="142"/>
      <c r="I737" s="142"/>
      <c r="J737" s="142"/>
      <c r="K737" s="142"/>
      <c r="L737" s="101"/>
      <c r="M737" s="142"/>
      <c r="N737" s="142"/>
      <c r="O737" s="142"/>
      <c r="P737" s="142"/>
      <c r="Q737" s="101"/>
      <c r="R737" s="101"/>
      <c r="S737" s="101"/>
    </row>
    <row r="738" spans="1:19" ht="15.75" customHeight="1" x14ac:dyDescent="0.2">
      <c r="A738" s="101"/>
      <c r="B738" s="141"/>
      <c r="C738" s="142"/>
      <c r="D738" s="142"/>
      <c r="E738" s="142"/>
      <c r="F738" s="142"/>
      <c r="G738" s="101"/>
      <c r="H738" s="142"/>
      <c r="I738" s="142"/>
      <c r="J738" s="142"/>
      <c r="K738" s="142"/>
      <c r="L738" s="101"/>
      <c r="M738" s="142"/>
      <c r="N738" s="142"/>
      <c r="O738" s="142"/>
      <c r="P738" s="142"/>
      <c r="Q738" s="101"/>
      <c r="R738" s="101"/>
      <c r="S738" s="101"/>
    </row>
    <row r="739" spans="1:19" ht="15.75" customHeight="1" x14ac:dyDescent="0.2">
      <c r="A739" s="101"/>
      <c r="B739" s="141"/>
      <c r="C739" s="142"/>
      <c r="D739" s="142"/>
      <c r="E739" s="142"/>
      <c r="F739" s="142"/>
      <c r="G739" s="101"/>
      <c r="H739" s="142"/>
      <c r="I739" s="142"/>
      <c r="J739" s="142"/>
      <c r="K739" s="142"/>
      <c r="L739" s="101"/>
      <c r="M739" s="142"/>
      <c r="N739" s="142"/>
      <c r="O739" s="142"/>
      <c r="P739" s="142"/>
      <c r="Q739" s="101"/>
      <c r="R739" s="101"/>
      <c r="S739" s="101"/>
    </row>
    <row r="740" spans="1:19" ht="15.75" customHeight="1" x14ac:dyDescent="0.2">
      <c r="A740" s="101"/>
      <c r="B740" s="141"/>
      <c r="C740" s="142"/>
      <c r="D740" s="142"/>
      <c r="E740" s="142"/>
      <c r="F740" s="142"/>
      <c r="G740" s="101"/>
      <c r="H740" s="142"/>
      <c r="I740" s="142"/>
      <c r="J740" s="142"/>
      <c r="K740" s="142"/>
      <c r="L740" s="101"/>
      <c r="M740" s="142"/>
      <c r="N740" s="142"/>
      <c r="O740" s="142"/>
      <c r="P740" s="142"/>
      <c r="Q740" s="101"/>
      <c r="R740" s="101"/>
      <c r="S740" s="101"/>
    </row>
    <row r="741" spans="1:19" ht="15.75" customHeight="1" x14ac:dyDescent="0.2">
      <c r="A741" s="101"/>
      <c r="B741" s="141"/>
      <c r="C741" s="142"/>
      <c r="D741" s="142"/>
      <c r="E741" s="142"/>
      <c r="F741" s="142"/>
      <c r="G741" s="101"/>
      <c r="H741" s="142"/>
      <c r="I741" s="142"/>
      <c r="J741" s="142"/>
      <c r="K741" s="142"/>
      <c r="L741" s="101"/>
      <c r="M741" s="142"/>
      <c r="N741" s="142"/>
      <c r="O741" s="142"/>
      <c r="P741" s="142"/>
      <c r="Q741" s="101"/>
      <c r="R741" s="101"/>
      <c r="S741" s="101"/>
    </row>
    <row r="742" spans="1:19" ht="15.75" customHeight="1" x14ac:dyDescent="0.2">
      <c r="A742" s="101"/>
      <c r="B742" s="141"/>
      <c r="C742" s="142"/>
      <c r="D742" s="142"/>
      <c r="E742" s="142"/>
      <c r="F742" s="142"/>
      <c r="G742" s="101"/>
      <c r="H742" s="142"/>
      <c r="I742" s="142"/>
      <c r="J742" s="142"/>
      <c r="K742" s="142"/>
      <c r="L742" s="101"/>
      <c r="M742" s="142"/>
      <c r="N742" s="142"/>
      <c r="O742" s="142"/>
      <c r="P742" s="142"/>
      <c r="Q742" s="101"/>
      <c r="R742" s="101"/>
      <c r="S742" s="101"/>
    </row>
    <row r="743" spans="1:19" ht="15.75" customHeight="1" x14ac:dyDescent="0.2">
      <c r="A743" s="101"/>
      <c r="B743" s="141"/>
      <c r="C743" s="142"/>
      <c r="D743" s="142"/>
      <c r="E743" s="142"/>
      <c r="F743" s="142"/>
      <c r="G743" s="101"/>
      <c r="H743" s="142"/>
      <c r="I743" s="142"/>
      <c r="J743" s="142"/>
      <c r="K743" s="142"/>
      <c r="L743" s="101"/>
      <c r="M743" s="142"/>
      <c r="N743" s="142"/>
      <c r="O743" s="142"/>
      <c r="P743" s="142"/>
      <c r="Q743" s="101"/>
      <c r="R743" s="101"/>
      <c r="S743" s="101"/>
    </row>
    <row r="744" spans="1:19" ht="15.75" customHeight="1" x14ac:dyDescent="0.2">
      <c r="A744" s="101"/>
      <c r="B744" s="141"/>
      <c r="C744" s="142"/>
      <c r="D744" s="142"/>
      <c r="E744" s="142"/>
      <c r="F744" s="142"/>
      <c r="G744" s="101"/>
      <c r="H744" s="142"/>
      <c r="I744" s="142"/>
      <c r="J744" s="142"/>
      <c r="K744" s="142"/>
      <c r="L744" s="101"/>
      <c r="M744" s="142"/>
      <c r="N744" s="142"/>
      <c r="O744" s="142"/>
      <c r="P744" s="142"/>
      <c r="Q744" s="101"/>
      <c r="R744" s="101"/>
      <c r="S744" s="101"/>
    </row>
    <row r="745" spans="1:19" ht="15.75" customHeight="1" x14ac:dyDescent="0.2">
      <c r="A745" s="101"/>
      <c r="B745" s="141"/>
      <c r="C745" s="142"/>
      <c r="D745" s="142"/>
      <c r="E745" s="142"/>
      <c r="F745" s="142"/>
      <c r="G745" s="101"/>
      <c r="H745" s="142"/>
      <c r="I745" s="142"/>
      <c r="J745" s="142"/>
      <c r="K745" s="142"/>
      <c r="L745" s="101"/>
      <c r="M745" s="142"/>
      <c r="N745" s="142"/>
      <c r="O745" s="142"/>
      <c r="P745" s="142"/>
      <c r="Q745" s="101"/>
      <c r="R745" s="101"/>
      <c r="S745" s="101"/>
    </row>
    <row r="746" spans="1:19" ht="15.75" customHeight="1" x14ac:dyDescent="0.2">
      <c r="A746" s="101"/>
      <c r="B746" s="141"/>
      <c r="C746" s="142"/>
      <c r="D746" s="142"/>
      <c r="E746" s="142"/>
      <c r="F746" s="142"/>
      <c r="G746" s="101"/>
      <c r="H746" s="142"/>
      <c r="I746" s="142"/>
      <c r="J746" s="142"/>
      <c r="K746" s="142"/>
      <c r="L746" s="101"/>
      <c r="M746" s="142"/>
      <c r="N746" s="142"/>
      <c r="O746" s="142"/>
      <c r="P746" s="142"/>
      <c r="Q746" s="101"/>
      <c r="R746" s="101"/>
      <c r="S746" s="101"/>
    </row>
    <row r="747" spans="1:19" ht="15.75" customHeight="1" x14ac:dyDescent="0.2">
      <c r="A747" s="101"/>
      <c r="B747" s="141"/>
      <c r="C747" s="142"/>
      <c r="D747" s="142"/>
      <c r="E747" s="142"/>
      <c r="F747" s="142"/>
      <c r="G747" s="101"/>
      <c r="H747" s="142"/>
      <c r="I747" s="142"/>
      <c r="J747" s="142"/>
      <c r="K747" s="142"/>
      <c r="L747" s="101"/>
      <c r="M747" s="142"/>
      <c r="N747" s="142"/>
      <c r="O747" s="142"/>
      <c r="P747" s="142"/>
      <c r="Q747" s="101"/>
      <c r="R747" s="101"/>
      <c r="S747" s="101"/>
    </row>
    <row r="748" spans="1:19" ht="15.75" customHeight="1" x14ac:dyDescent="0.2">
      <c r="A748" s="101"/>
      <c r="B748" s="141"/>
      <c r="C748" s="142"/>
      <c r="D748" s="142"/>
      <c r="E748" s="142"/>
      <c r="F748" s="142"/>
      <c r="G748" s="101"/>
      <c r="H748" s="142"/>
      <c r="I748" s="142"/>
      <c r="J748" s="142"/>
      <c r="K748" s="142"/>
      <c r="L748" s="101"/>
      <c r="M748" s="142"/>
      <c r="N748" s="142"/>
      <c r="O748" s="142"/>
      <c r="P748" s="142"/>
      <c r="Q748" s="101"/>
      <c r="R748" s="101"/>
      <c r="S748" s="101"/>
    </row>
    <row r="749" spans="1:19" ht="15.75" customHeight="1" x14ac:dyDescent="0.2">
      <c r="A749" s="101"/>
      <c r="B749" s="141"/>
      <c r="C749" s="142"/>
      <c r="D749" s="142"/>
      <c r="E749" s="142"/>
      <c r="F749" s="142"/>
      <c r="G749" s="101"/>
      <c r="H749" s="142"/>
      <c r="I749" s="142"/>
      <c r="J749" s="142"/>
      <c r="K749" s="142"/>
      <c r="L749" s="101"/>
      <c r="M749" s="142"/>
      <c r="N749" s="142"/>
      <c r="O749" s="142"/>
      <c r="P749" s="142"/>
      <c r="Q749" s="101"/>
      <c r="R749" s="101"/>
      <c r="S749" s="101"/>
    </row>
    <row r="750" spans="1:19" ht="15.75" customHeight="1" x14ac:dyDescent="0.2">
      <c r="A750" s="101"/>
      <c r="B750" s="141"/>
      <c r="C750" s="142"/>
      <c r="D750" s="142"/>
      <c r="E750" s="142"/>
      <c r="F750" s="142"/>
      <c r="G750" s="101"/>
      <c r="H750" s="142"/>
      <c r="I750" s="142"/>
      <c r="J750" s="142"/>
      <c r="K750" s="142"/>
      <c r="L750" s="101"/>
      <c r="M750" s="142"/>
      <c r="N750" s="142"/>
      <c r="O750" s="142"/>
      <c r="P750" s="142"/>
      <c r="Q750" s="101"/>
      <c r="R750" s="101"/>
      <c r="S750" s="101"/>
    </row>
    <row r="751" spans="1:19" ht="15.75" customHeight="1" x14ac:dyDescent="0.2">
      <c r="A751" s="101"/>
      <c r="B751" s="141"/>
      <c r="C751" s="142"/>
      <c r="D751" s="142"/>
      <c r="E751" s="142"/>
      <c r="F751" s="142"/>
      <c r="G751" s="101"/>
      <c r="H751" s="142"/>
      <c r="I751" s="142"/>
      <c r="J751" s="142"/>
      <c r="K751" s="142"/>
      <c r="L751" s="101"/>
      <c r="M751" s="142"/>
      <c r="N751" s="142"/>
      <c r="O751" s="142"/>
      <c r="P751" s="142"/>
      <c r="Q751" s="101"/>
      <c r="R751" s="101"/>
      <c r="S751" s="101"/>
    </row>
    <row r="752" spans="1:19" ht="15.75" customHeight="1" x14ac:dyDescent="0.2">
      <c r="A752" s="101"/>
      <c r="B752" s="141"/>
      <c r="C752" s="142"/>
      <c r="D752" s="142"/>
      <c r="E752" s="142"/>
      <c r="F752" s="142"/>
      <c r="G752" s="101"/>
      <c r="H752" s="142"/>
      <c r="I752" s="142"/>
      <c r="J752" s="142"/>
      <c r="K752" s="142"/>
      <c r="L752" s="101"/>
      <c r="M752" s="142"/>
      <c r="N752" s="142"/>
      <c r="O752" s="142"/>
      <c r="P752" s="142"/>
      <c r="Q752" s="101"/>
      <c r="R752" s="101"/>
      <c r="S752" s="101"/>
    </row>
    <row r="753" spans="1:19" ht="15.75" customHeight="1" x14ac:dyDescent="0.2">
      <c r="A753" s="101"/>
      <c r="B753" s="141"/>
      <c r="C753" s="142"/>
      <c r="D753" s="142"/>
      <c r="E753" s="142"/>
      <c r="F753" s="142"/>
      <c r="G753" s="101"/>
      <c r="H753" s="142"/>
      <c r="I753" s="142"/>
      <c r="J753" s="142"/>
      <c r="K753" s="142"/>
      <c r="L753" s="101"/>
      <c r="M753" s="142"/>
      <c r="N753" s="142"/>
      <c r="O753" s="142"/>
      <c r="P753" s="142"/>
      <c r="Q753" s="101"/>
      <c r="R753" s="101"/>
      <c r="S753" s="101"/>
    </row>
    <row r="754" spans="1:19" ht="15.75" customHeight="1" x14ac:dyDescent="0.2">
      <c r="A754" s="101"/>
      <c r="B754" s="141"/>
      <c r="C754" s="142"/>
      <c r="D754" s="142"/>
      <c r="E754" s="142"/>
      <c r="F754" s="142"/>
      <c r="G754" s="101"/>
      <c r="H754" s="142"/>
      <c r="I754" s="142"/>
      <c r="J754" s="142"/>
      <c r="K754" s="142"/>
      <c r="L754" s="101"/>
      <c r="M754" s="142"/>
      <c r="N754" s="142"/>
      <c r="O754" s="142"/>
      <c r="P754" s="142"/>
      <c r="Q754" s="101"/>
      <c r="R754" s="101"/>
      <c r="S754" s="101"/>
    </row>
    <row r="755" spans="1:19" ht="15.75" customHeight="1" x14ac:dyDescent="0.2">
      <c r="A755" s="101"/>
      <c r="B755" s="141"/>
      <c r="C755" s="142"/>
      <c r="D755" s="142"/>
      <c r="E755" s="142"/>
      <c r="F755" s="142"/>
      <c r="G755" s="101"/>
      <c r="H755" s="142"/>
      <c r="I755" s="142"/>
      <c r="J755" s="142"/>
      <c r="K755" s="142"/>
      <c r="L755" s="101"/>
      <c r="M755" s="142"/>
      <c r="N755" s="142"/>
      <c r="O755" s="142"/>
      <c r="P755" s="142"/>
      <c r="Q755" s="101"/>
      <c r="R755" s="101"/>
      <c r="S755" s="101"/>
    </row>
    <row r="756" spans="1:19" ht="15.75" customHeight="1" x14ac:dyDescent="0.2">
      <c r="A756" s="101"/>
      <c r="B756" s="141"/>
      <c r="C756" s="142"/>
      <c r="D756" s="142"/>
      <c r="E756" s="142"/>
      <c r="F756" s="142"/>
      <c r="G756" s="101"/>
      <c r="H756" s="142"/>
      <c r="I756" s="142"/>
      <c r="J756" s="142"/>
      <c r="K756" s="142"/>
      <c r="L756" s="101"/>
      <c r="M756" s="142"/>
      <c r="N756" s="142"/>
      <c r="O756" s="142"/>
      <c r="P756" s="142"/>
      <c r="Q756" s="101"/>
      <c r="R756" s="101"/>
      <c r="S756" s="101"/>
    </row>
    <row r="757" spans="1:19" ht="15.75" customHeight="1" x14ac:dyDescent="0.2">
      <c r="A757" s="101"/>
      <c r="B757" s="141"/>
      <c r="C757" s="142"/>
      <c r="D757" s="142"/>
      <c r="E757" s="142"/>
      <c r="F757" s="142"/>
      <c r="G757" s="101"/>
      <c r="H757" s="142"/>
      <c r="I757" s="142"/>
      <c r="J757" s="142"/>
      <c r="K757" s="142"/>
      <c r="L757" s="101"/>
      <c r="M757" s="142"/>
      <c r="N757" s="142"/>
      <c r="O757" s="142"/>
      <c r="P757" s="142"/>
      <c r="Q757" s="101"/>
      <c r="R757" s="101"/>
      <c r="S757" s="101"/>
    </row>
    <row r="758" spans="1:19" ht="15.75" customHeight="1" x14ac:dyDescent="0.2">
      <c r="A758" s="101"/>
      <c r="B758" s="141"/>
      <c r="C758" s="142"/>
      <c r="D758" s="142"/>
      <c r="E758" s="142"/>
      <c r="F758" s="142"/>
      <c r="G758" s="101"/>
      <c r="H758" s="142"/>
      <c r="I758" s="142"/>
      <c r="J758" s="142"/>
      <c r="K758" s="142"/>
      <c r="L758" s="101"/>
      <c r="M758" s="142"/>
      <c r="N758" s="142"/>
      <c r="O758" s="142"/>
      <c r="P758" s="142"/>
      <c r="Q758" s="101"/>
      <c r="R758" s="101"/>
      <c r="S758" s="101"/>
    </row>
    <row r="759" spans="1:19" ht="15.75" customHeight="1" x14ac:dyDescent="0.2">
      <c r="A759" s="101"/>
      <c r="B759" s="141"/>
      <c r="C759" s="142"/>
      <c r="D759" s="142"/>
      <c r="E759" s="142"/>
      <c r="F759" s="142"/>
      <c r="G759" s="101"/>
      <c r="H759" s="142"/>
      <c r="I759" s="142"/>
      <c r="J759" s="142"/>
      <c r="K759" s="142"/>
      <c r="L759" s="101"/>
      <c r="M759" s="142"/>
      <c r="N759" s="142"/>
      <c r="O759" s="142"/>
      <c r="P759" s="142"/>
      <c r="Q759" s="101"/>
      <c r="R759" s="101"/>
      <c r="S759" s="101"/>
    </row>
    <row r="760" spans="1:19" ht="15.75" customHeight="1" x14ac:dyDescent="0.2">
      <c r="A760" s="101"/>
      <c r="B760" s="141"/>
      <c r="C760" s="142"/>
      <c r="D760" s="142"/>
      <c r="E760" s="142"/>
      <c r="F760" s="142"/>
      <c r="G760" s="101"/>
      <c r="H760" s="142"/>
      <c r="I760" s="142"/>
      <c r="J760" s="142"/>
      <c r="K760" s="142"/>
      <c r="L760" s="101"/>
      <c r="M760" s="142"/>
      <c r="N760" s="142"/>
      <c r="O760" s="142"/>
      <c r="P760" s="142"/>
      <c r="Q760" s="101"/>
      <c r="R760" s="101"/>
      <c r="S760" s="101"/>
    </row>
    <row r="761" spans="1:19" ht="15.75" customHeight="1" x14ac:dyDescent="0.2">
      <c r="A761" s="101"/>
      <c r="B761" s="141"/>
      <c r="C761" s="142"/>
      <c r="D761" s="142"/>
      <c r="E761" s="142"/>
      <c r="F761" s="142"/>
      <c r="G761" s="101"/>
      <c r="H761" s="142"/>
      <c r="I761" s="142"/>
      <c r="J761" s="142"/>
      <c r="K761" s="142"/>
      <c r="L761" s="101"/>
      <c r="M761" s="142"/>
      <c r="N761" s="142"/>
      <c r="O761" s="142"/>
      <c r="P761" s="142"/>
      <c r="Q761" s="101"/>
      <c r="R761" s="101"/>
      <c r="S761" s="101"/>
    </row>
    <row r="762" spans="1:19" ht="15.75" customHeight="1" x14ac:dyDescent="0.2">
      <c r="A762" s="101"/>
      <c r="B762" s="141"/>
      <c r="C762" s="142"/>
      <c r="D762" s="142"/>
      <c r="E762" s="142"/>
      <c r="F762" s="142"/>
      <c r="G762" s="101"/>
      <c r="H762" s="142"/>
      <c r="I762" s="142"/>
      <c r="J762" s="142"/>
      <c r="K762" s="142"/>
      <c r="L762" s="101"/>
      <c r="M762" s="142"/>
      <c r="N762" s="142"/>
      <c r="O762" s="142"/>
      <c r="P762" s="142"/>
      <c r="Q762" s="101"/>
      <c r="R762" s="101"/>
      <c r="S762" s="101"/>
    </row>
    <row r="763" spans="1:19" ht="15.75" customHeight="1" x14ac:dyDescent="0.2">
      <c r="A763" s="101"/>
      <c r="B763" s="141"/>
      <c r="C763" s="142"/>
      <c r="D763" s="142"/>
      <c r="E763" s="142"/>
      <c r="F763" s="142"/>
      <c r="G763" s="101"/>
      <c r="H763" s="142"/>
      <c r="I763" s="142"/>
      <c r="J763" s="142"/>
      <c r="K763" s="142"/>
      <c r="L763" s="101"/>
      <c r="M763" s="142"/>
      <c r="N763" s="142"/>
      <c r="O763" s="142"/>
      <c r="P763" s="142"/>
      <c r="Q763" s="101"/>
      <c r="R763" s="101"/>
      <c r="S763" s="101"/>
    </row>
    <row r="764" spans="1:19" ht="15.75" customHeight="1" x14ac:dyDescent="0.2">
      <c r="A764" s="101"/>
      <c r="B764" s="141"/>
      <c r="C764" s="142"/>
      <c r="D764" s="142"/>
      <c r="E764" s="142"/>
      <c r="F764" s="142"/>
      <c r="G764" s="101"/>
      <c r="H764" s="142"/>
      <c r="I764" s="142"/>
      <c r="J764" s="142"/>
      <c r="K764" s="142"/>
      <c r="L764" s="101"/>
      <c r="M764" s="142"/>
      <c r="N764" s="142"/>
      <c r="O764" s="142"/>
      <c r="P764" s="142"/>
      <c r="Q764" s="101"/>
      <c r="R764" s="101"/>
      <c r="S764" s="101"/>
    </row>
    <row r="765" spans="1:19" ht="15.75" customHeight="1" x14ac:dyDescent="0.2">
      <c r="A765" s="101"/>
      <c r="B765" s="141"/>
      <c r="C765" s="142"/>
      <c r="D765" s="142"/>
      <c r="E765" s="142"/>
      <c r="F765" s="142"/>
      <c r="G765" s="101"/>
      <c r="H765" s="142"/>
      <c r="I765" s="142"/>
      <c r="J765" s="142"/>
      <c r="K765" s="142"/>
      <c r="L765" s="101"/>
      <c r="M765" s="142"/>
      <c r="N765" s="142"/>
      <c r="O765" s="142"/>
      <c r="P765" s="142"/>
      <c r="Q765" s="101"/>
      <c r="R765" s="101"/>
      <c r="S765" s="101"/>
    </row>
    <row r="766" spans="1:19" ht="15.75" customHeight="1" x14ac:dyDescent="0.2">
      <c r="A766" s="101"/>
      <c r="B766" s="141"/>
      <c r="C766" s="142"/>
      <c r="D766" s="142"/>
      <c r="E766" s="142"/>
      <c r="F766" s="142"/>
      <c r="G766" s="101"/>
      <c r="H766" s="142"/>
      <c r="I766" s="142"/>
      <c r="J766" s="142"/>
      <c r="K766" s="142"/>
      <c r="L766" s="101"/>
      <c r="M766" s="142"/>
      <c r="N766" s="142"/>
      <c r="O766" s="142"/>
      <c r="P766" s="142"/>
      <c r="Q766" s="101"/>
      <c r="R766" s="101"/>
      <c r="S766" s="101"/>
    </row>
    <row r="767" spans="1:19" ht="15.75" customHeight="1" x14ac:dyDescent="0.2">
      <c r="A767" s="101"/>
      <c r="B767" s="141"/>
      <c r="C767" s="142"/>
      <c r="D767" s="142"/>
      <c r="E767" s="142"/>
      <c r="F767" s="142"/>
      <c r="G767" s="101"/>
      <c r="H767" s="142"/>
      <c r="I767" s="142"/>
      <c r="J767" s="142"/>
      <c r="K767" s="142"/>
      <c r="L767" s="101"/>
      <c r="M767" s="142"/>
      <c r="N767" s="142"/>
      <c r="O767" s="142"/>
      <c r="P767" s="142"/>
      <c r="Q767" s="101"/>
      <c r="R767" s="101"/>
      <c r="S767" s="101"/>
    </row>
    <row r="768" spans="1:19" ht="15.75" customHeight="1" x14ac:dyDescent="0.2">
      <c r="A768" s="101"/>
      <c r="B768" s="141"/>
      <c r="C768" s="142"/>
      <c r="D768" s="142"/>
      <c r="E768" s="142"/>
      <c r="F768" s="142"/>
      <c r="G768" s="101"/>
      <c r="H768" s="142"/>
      <c r="I768" s="142"/>
      <c r="J768" s="142"/>
      <c r="K768" s="142"/>
      <c r="L768" s="101"/>
      <c r="M768" s="142"/>
      <c r="N768" s="142"/>
      <c r="O768" s="142"/>
      <c r="P768" s="142"/>
      <c r="Q768" s="101"/>
      <c r="R768" s="101"/>
      <c r="S768" s="101"/>
    </row>
    <row r="769" spans="1:19" ht="15.75" customHeight="1" x14ac:dyDescent="0.2">
      <c r="A769" s="101"/>
      <c r="B769" s="141"/>
      <c r="C769" s="142"/>
      <c r="D769" s="142"/>
      <c r="E769" s="142"/>
      <c r="F769" s="142"/>
      <c r="G769" s="101"/>
      <c r="H769" s="142"/>
      <c r="I769" s="142"/>
      <c r="J769" s="142"/>
      <c r="K769" s="142"/>
      <c r="L769" s="101"/>
      <c r="M769" s="142"/>
      <c r="N769" s="142"/>
      <c r="O769" s="142"/>
      <c r="P769" s="142"/>
      <c r="Q769" s="101"/>
      <c r="R769" s="101"/>
      <c r="S769" s="101"/>
    </row>
    <row r="770" spans="1:19" ht="15.75" customHeight="1" x14ac:dyDescent="0.2">
      <c r="A770" s="101"/>
      <c r="B770" s="141"/>
      <c r="C770" s="142"/>
      <c r="D770" s="142"/>
      <c r="E770" s="142"/>
      <c r="F770" s="142"/>
      <c r="G770" s="101"/>
      <c r="H770" s="142"/>
      <c r="I770" s="142"/>
      <c r="J770" s="142"/>
      <c r="K770" s="142"/>
      <c r="L770" s="101"/>
      <c r="M770" s="142"/>
      <c r="N770" s="142"/>
      <c r="O770" s="142"/>
      <c r="P770" s="142"/>
      <c r="Q770" s="101"/>
      <c r="R770" s="101"/>
      <c r="S770" s="101"/>
    </row>
    <row r="771" spans="1:19" ht="15.75" customHeight="1" x14ac:dyDescent="0.2">
      <c r="A771" s="101"/>
      <c r="B771" s="141"/>
      <c r="C771" s="142"/>
      <c r="D771" s="142"/>
      <c r="E771" s="142"/>
      <c r="F771" s="142"/>
      <c r="G771" s="101"/>
      <c r="H771" s="142"/>
      <c r="I771" s="142"/>
      <c r="J771" s="142"/>
      <c r="K771" s="142"/>
      <c r="L771" s="101"/>
      <c r="M771" s="142"/>
      <c r="N771" s="142"/>
      <c r="O771" s="142"/>
      <c r="P771" s="142"/>
      <c r="Q771" s="101"/>
      <c r="R771" s="101"/>
      <c r="S771" s="101"/>
    </row>
    <row r="772" spans="1:19" ht="15.75" customHeight="1" x14ac:dyDescent="0.2">
      <c r="A772" s="101"/>
      <c r="B772" s="141"/>
      <c r="C772" s="142"/>
      <c r="D772" s="142"/>
      <c r="E772" s="142"/>
      <c r="F772" s="142"/>
      <c r="G772" s="101"/>
      <c r="H772" s="142"/>
      <c r="I772" s="142"/>
      <c r="J772" s="142"/>
      <c r="K772" s="142"/>
      <c r="L772" s="101"/>
      <c r="M772" s="142"/>
      <c r="N772" s="142"/>
      <c r="O772" s="142"/>
      <c r="P772" s="142"/>
      <c r="Q772" s="101"/>
      <c r="R772" s="101"/>
      <c r="S772" s="101"/>
    </row>
    <row r="773" spans="1:19" ht="15.75" customHeight="1" x14ac:dyDescent="0.2">
      <c r="A773" s="101"/>
      <c r="B773" s="141"/>
      <c r="C773" s="142"/>
      <c r="D773" s="142"/>
      <c r="E773" s="142"/>
      <c r="F773" s="142"/>
      <c r="G773" s="101"/>
      <c r="H773" s="142"/>
      <c r="I773" s="142"/>
      <c r="J773" s="142"/>
      <c r="K773" s="142"/>
      <c r="L773" s="101"/>
      <c r="M773" s="142"/>
      <c r="N773" s="142"/>
      <c r="O773" s="142"/>
      <c r="P773" s="142"/>
      <c r="Q773" s="101"/>
      <c r="R773" s="101"/>
      <c r="S773" s="101"/>
    </row>
    <row r="774" spans="1:19" ht="15.75" customHeight="1" x14ac:dyDescent="0.2">
      <c r="A774" s="101"/>
      <c r="B774" s="141"/>
      <c r="C774" s="142"/>
      <c r="D774" s="142"/>
      <c r="E774" s="142"/>
      <c r="F774" s="142"/>
      <c r="G774" s="101"/>
      <c r="H774" s="142"/>
      <c r="I774" s="142"/>
      <c r="J774" s="142"/>
      <c r="K774" s="142"/>
      <c r="L774" s="101"/>
      <c r="M774" s="142"/>
      <c r="N774" s="142"/>
      <c r="O774" s="142"/>
      <c r="P774" s="142"/>
      <c r="Q774" s="101"/>
      <c r="R774" s="101"/>
      <c r="S774" s="101"/>
    </row>
    <row r="775" spans="1:19" ht="15.75" customHeight="1" x14ac:dyDescent="0.2">
      <c r="A775" s="101"/>
      <c r="B775" s="141"/>
      <c r="C775" s="142"/>
      <c r="D775" s="142"/>
      <c r="E775" s="142"/>
      <c r="F775" s="142"/>
      <c r="G775" s="101"/>
      <c r="H775" s="142"/>
      <c r="I775" s="142"/>
      <c r="J775" s="142"/>
      <c r="K775" s="142"/>
      <c r="L775" s="101"/>
      <c r="M775" s="142"/>
      <c r="N775" s="142"/>
      <c r="O775" s="142"/>
      <c r="P775" s="142"/>
      <c r="Q775" s="101"/>
      <c r="R775" s="101"/>
      <c r="S775" s="101"/>
    </row>
    <row r="776" spans="1:19" ht="15.75" customHeight="1" x14ac:dyDescent="0.2">
      <c r="A776" s="101"/>
      <c r="B776" s="141"/>
      <c r="C776" s="142"/>
      <c r="D776" s="142"/>
      <c r="E776" s="142"/>
      <c r="F776" s="142"/>
      <c r="G776" s="101"/>
      <c r="H776" s="142"/>
      <c r="I776" s="142"/>
      <c r="J776" s="142"/>
      <c r="K776" s="142"/>
      <c r="L776" s="101"/>
      <c r="M776" s="142"/>
      <c r="N776" s="142"/>
      <c r="O776" s="142"/>
      <c r="P776" s="142"/>
      <c r="Q776" s="101"/>
      <c r="R776" s="101"/>
      <c r="S776" s="101"/>
    </row>
    <row r="777" spans="1:19" ht="15.75" customHeight="1" x14ac:dyDescent="0.2">
      <c r="A777" s="101"/>
      <c r="B777" s="141"/>
      <c r="C777" s="142"/>
      <c r="D777" s="142"/>
      <c r="E777" s="142"/>
      <c r="F777" s="142"/>
      <c r="G777" s="101"/>
      <c r="H777" s="142"/>
      <c r="I777" s="142"/>
      <c r="J777" s="142"/>
      <c r="K777" s="142"/>
      <c r="L777" s="101"/>
      <c r="M777" s="142"/>
      <c r="N777" s="142"/>
      <c r="O777" s="142"/>
      <c r="P777" s="142"/>
      <c r="Q777" s="101"/>
      <c r="R777" s="101"/>
      <c r="S777" s="101"/>
    </row>
    <row r="778" spans="1:19" ht="15.75" customHeight="1" x14ac:dyDescent="0.2">
      <c r="A778" s="101"/>
      <c r="B778" s="141"/>
      <c r="C778" s="142"/>
      <c r="D778" s="142"/>
      <c r="E778" s="142"/>
      <c r="F778" s="142"/>
      <c r="G778" s="101"/>
      <c r="H778" s="142"/>
      <c r="I778" s="142"/>
      <c r="J778" s="142"/>
      <c r="K778" s="142"/>
      <c r="L778" s="101"/>
      <c r="M778" s="142"/>
      <c r="N778" s="142"/>
      <c r="O778" s="142"/>
      <c r="P778" s="142"/>
      <c r="Q778" s="101"/>
      <c r="R778" s="101"/>
      <c r="S778" s="101"/>
    </row>
    <row r="779" spans="1:19" ht="15.75" customHeight="1" x14ac:dyDescent="0.2">
      <c r="A779" s="101"/>
      <c r="B779" s="141"/>
      <c r="C779" s="142"/>
      <c r="D779" s="142"/>
      <c r="E779" s="142"/>
      <c r="F779" s="142"/>
      <c r="G779" s="101"/>
      <c r="H779" s="142"/>
      <c r="I779" s="142"/>
      <c r="J779" s="142"/>
      <c r="K779" s="142"/>
      <c r="L779" s="101"/>
      <c r="M779" s="142"/>
      <c r="N779" s="142"/>
      <c r="O779" s="142"/>
      <c r="P779" s="142"/>
      <c r="Q779" s="101"/>
      <c r="R779" s="101"/>
      <c r="S779" s="101"/>
    </row>
    <row r="780" spans="1:19" ht="15.75" customHeight="1" x14ac:dyDescent="0.2">
      <c r="A780" s="101"/>
      <c r="B780" s="141"/>
      <c r="C780" s="142"/>
      <c r="D780" s="142"/>
      <c r="E780" s="142"/>
      <c r="F780" s="142"/>
      <c r="G780" s="101"/>
      <c r="H780" s="142"/>
      <c r="I780" s="142"/>
      <c r="J780" s="142"/>
      <c r="K780" s="142"/>
      <c r="L780" s="101"/>
      <c r="M780" s="142"/>
      <c r="N780" s="142"/>
      <c r="O780" s="142"/>
      <c r="P780" s="142"/>
      <c r="Q780" s="101"/>
      <c r="R780" s="101"/>
      <c r="S780" s="101"/>
    </row>
    <row r="781" spans="1:19" ht="15.75" customHeight="1" x14ac:dyDescent="0.2">
      <c r="A781" s="101"/>
      <c r="B781" s="141"/>
      <c r="C781" s="142"/>
      <c r="D781" s="142"/>
      <c r="E781" s="142"/>
      <c r="F781" s="142"/>
      <c r="G781" s="101"/>
      <c r="H781" s="142"/>
      <c r="I781" s="142"/>
      <c r="J781" s="142"/>
      <c r="K781" s="142"/>
      <c r="L781" s="101"/>
      <c r="M781" s="142"/>
      <c r="N781" s="142"/>
      <c r="O781" s="142"/>
      <c r="P781" s="142"/>
      <c r="Q781" s="101"/>
      <c r="R781" s="101"/>
      <c r="S781" s="101"/>
    </row>
    <row r="782" spans="1:19" ht="15.75" customHeight="1" x14ac:dyDescent="0.2">
      <c r="A782" s="101"/>
      <c r="B782" s="141"/>
      <c r="C782" s="142"/>
      <c r="D782" s="142"/>
      <c r="E782" s="142"/>
      <c r="F782" s="142"/>
      <c r="G782" s="101"/>
      <c r="H782" s="142"/>
      <c r="I782" s="142"/>
      <c r="J782" s="142"/>
      <c r="K782" s="142"/>
      <c r="L782" s="101"/>
      <c r="M782" s="142"/>
      <c r="N782" s="142"/>
      <c r="O782" s="142"/>
      <c r="P782" s="142"/>
      <c r="Q782" s="101"/>
      <c r="R782" s="101"/>
      <c r="S782" s="101"/>
    </row>
    <row r="783" spans="1:19" ht="15.75" customHeight="1" x14ac:dyDescent="0.2">
      <c r="A783" s="101"/>
      <c r="B783" s="141"/>
      <c r="C783" s="142"/>
      <c r="D783" s="142"/>
      <c r="E783" s="142"/>
      <c r="F783" s="142"/>
      <c r="G783" s="101"/>
      <c r="H783" s="142"/>
      <c r="I783" s="142"/>
      <c r="J783" s="142"/>
      <c r="K783" s="142"/>
      <c r="L783" s="101"/>
      <c r="M783" s="142"/>
      <c r="N783" s="142"/>
      <c r="O783" s="142"/>
      <c r="P783" s="142"/>
      <c r="Q783" s="101"/>
      <c r="R783" s="101"/>
      <c r="S783" s="101"/>
    </row>
    <row r="784" spans="1:19" ht="15.75" customHeight="1" x14ac:dyDescent="0.2">
      <c r="A784" s="101"/>
      <c r="B784" s="141"/>
      <c r="C784" s="142"/>
      <c r="D784" s="142"/>
      <c r="E784" s="142"/>
      <c r="F784" s="142"/>
      <c r="G784" s="101"/>
      <c r="H784" s="142"/>
      <c r="I784" s="142"/>
      <c r="J784" s="142"/>
      <c r="K784" s="142"/>
      <c r="L784" s="101"/>
      <c r="M784" s="142"/>
      <c r="N784" s="142"/>
      <c r="O784" s="142"/>
      <c r="P784" s="142"/>
      <c r="Q784" s="101"/>
      <c r="R784" s="101"/>
      <c r="S784" s="101"/>
    </row>
    <row r="785" spans="1:19" ht="15.75" customHeight="1" x14ac:dyDescent="0.2">
      <c r="A785" s="101"/>
      <c r="B785" s="141"/>
      <c r="C785" s="142"/>
      <c r="D785" s="142"/>
      <c r="E785" s="142"/>
      <c r="F785" s="142"/>
      <c r="G785" s="101"/>
      <c r="H785" s="142"/>
      <c r="I785" s="142"/>
      <c r="J785" s="142"/>
      <c r="K785" s="142"/>
      <c r="L785" s="101"/>
      <c r="M785" s="142"/>
      <c r="N785" s="142"/>
      <c r="O785" s="142"/>
      <c r="P785" s="142"/>
      <c r="Q785" s="101"/>
      <c r="R785" s="101"/>
      <c r="S785" s="101"/>
    </row>
    <row r="786" spans="1:19" ht="15.75" customHeight="1" x14ac:dyDescent="0.2">
      <c r="A786" s="101"/>
      <c r="B786" s="141"/>
      <c r="C786" s="142"/>
      <c r="D786" s="142"/>
      <c r="E786" s="142"/>
      <c r="F786" s="142"/>
      <c r="G786" s="101"/>
      <c r="H786" s="142"/>
      <c r="I786" s="142"/>
      <c r="J786" s="142"/>
      <c r="K786" s="142"/>
      <c r="L786" s="101"/>
      <c r="M786" s="142"/>
      <c r="N786" s="142"/>
      <c r="O786" s="142"/>
      <c r="P786" s="142"/>
      <c r="Q786" s="101"/>
      <c r="R786" s="101"/>
      <c r="S786" s="101"/>
    </row>
    <row r="787" spans="1:19" ht="15.75" customHeight="1" x14ac:dyDescent="0.2">
      <c r="A787" s="101"/>
      <c r="B787" s="141"/>
      <c r="C787" s="142"/>
      <c r="D787" s="142"/>
      <c r="E787" s="142"/>
      <c r="F787" s="142"/>
      <c r="G787" s="101"/>
      <c r="H787" s="142"/>
      <c r="I787" s="142"/>
      <c r="J787" s="142"/>
      <c r="K787" s="142"/>
      <c r="L787" s="101"/>
      <c r="M787" s="142"/>
      <c r="N787" s="142"/>
      <c r="O787" s="142"/>
      <c r="P787" s="142"/>
      <c r="Q787" s="101"/>
      <c r="R787" s="101"/>
      <c r="S787" s="101"/>
    </row>
    <row r="788" spans="1:19" ht="15.75" customHeight="1" x14ac:dyDescent="0.2">
      <c r="A788" s="101"/>
      <c r="B788" s="141"/>
      <c r="C788" s="142"/>
      <c r="D788" s="142"/>
      <c r="E788" s="142"/>
      <c r="F788" s="142"/>
      <c r="G788" s="101"/>
      <c r="H788" s="142"/>
      <c r="I788" s="142"/>
      <c r="J788" s="142"/>
      <c r="K788" s="142"/>
      <c r="L788" s="101"/>
      <c r="M788" s="142"/>
      <c r="N788" s="142"/>
      <c r="O788" s="142"/>
      <c r="P788" s="142"/>
      <c r="Q788" s="101"/>
      <c r="R788" s="101"/>
      <c r="S788" s="101"/>
    </row>
    <row r="789" spans="1:19" ht="15.75" customHeight="1" x14ac:dyDescent="0.2">
      <c r="A789" s="101"/>
      <c r="B789" s="141"/>
      <c r="C789" s="142"/>
      <c r="D789" s="142"/>
      <c r="E789" s="142"/>
      <c r="F789" s="142"/>
      <c r="G789" s="101"/>
      <c r="H789" s="142"/>
      <c r="I789" s="142"/>
      <c r="J789" s="142"/>
      <c r="K789" s="142"/>
      <c r="L789" s="101"/>
      <c r="M789" s="142"/>
      <c r="N789" s="142"/>
      <c r="O789" s="142"/>
      <c r="P789" s="142"/>
      <c r="Q789" s="101"/>
      <c r="R789" s="101"/>
      <c r="S789" s="101"/>
    </row>
    <row r="790" spans="1:19" ht="15.75" customHeight="1" x14ac:dyDescent="0.2">
      <c r="A790" s="101"/>
      <c r="B790" s="141"/>
      <c r="C790" s="142"/>
      <c r="D790" s="142"/>
      <c r="E790" s="142"/>
      <c r="F790" s="142"/>
      <c r="G790" s="101"/>
      <c r="H790" s="142"/>
      <c r="I790" s="142"/>
      <c r="J790" s="142"/>
      <c r="K790" s="142"/>
      <c r="L790" s="101"/>
      <c r="M790" s="142"/>
      <c r="N790" s="142"/>
      <c r="O790" s="142"/>
      <c r="P790" s="142"/>
      <c r="Q790" s="101"/>
      <c r="R790" s="101"/>
      <c r="S790" s="101"/>
    </row>
    <row r="791" spans="1:19" ht="15.75" customHeight="1" x14ac:dyDescent="0.2">
      <c r="A791" s="101"/>
      <c r="B791" s="141"/>
      <c r="C791" s="142"/>
      <c r="D791" s="142"/>
      <c r="E791" s="142"/>
      <c r="F791" s="142"/>
      <c r="G791" s="101"/>
      <c r="H791" s="142"/>
      <c r="I791" s="142"/>
      <c r="J791" s="142"/>
      <c r="K791" s="142"/>
      <c r="L791" s="101"/>
      <c r="M791" s="142"/>
      <c r="N791" s="142"/>
      <c r="O791" s="142"/>
      <c r="P791" s="142"/>
      <c r="Q791" s="101"/>
      <c r="R791" s="101"/>
      <c r="S791" s="101"/>
    </row>
    <row r="792" spans="1:19" ht="15.75" customHeight="1" x14ac:dyDescent="0.2">
      <c r="A792" s="101"/>
      <c r="B792" s="141"/>
      <c r="C792" s="142"/>
      <c r="D792" s="142"/>
      <c r="E792" s="142"/>
      <c r="F792" s="142"/>
      <c r="G792" s="101"/>
      <c r="H792" s="142"/>
      <c r="I792" s="142"/>
      <c r="J792" s="142"/>
      <c r="K792" s="142"/>
      <c r="L792" s="101"/>
      <c r="M792" s="142"/>
      <c r="N792" s="142"/>
      <c r="O792" s="142"/>
      <c r="P792" s="142"/>
      <c r="Q792" s="101"/>
      <c r="R792" s="101"/>
      <c r="S792" s="101"/>
    </row>
    <row r="793" spans="1:19" ht="15.75" customHeight="1" x14ac:dyDescent="0.2">
      <c r="A793" s="101"/>
      <c r="B793" s="141"/>
      <c r="C793" s="142"/>
      <c r="D793" s="142"/>
      <c r="E793" s="142"/>
      <c r="F793" s="142"/>
      <c r="G793" s="101"/>
      <c r="H793" s="142"/>
      <c r="I793" s="142"/>
      <c r="J793" s="142"/>
      <c r="K793" s="142"/>
      <c r="L793" s="101"/>
      <c r="M793" s="142"/>
      <c r="N793" s="142"/>
      <c r="O793" s="142"/>
      <c r="P793" s="142"/>
      <c r="Q793" s="101"/>
      <c r="R793" s="101"/>
      <c r="S793" s="101"/>
    </row>
    <row r="794" spans="1:19" ht="15.75" customHeight="1" x14ac:dyDescent="0.2">
      <c r="A794" s="101"/>
      <c r="B794" s="141"/>
      <c r="C794" s="142"/>
      <c r="D794" s="142"/>
      <c r="E794" s="142"/>
      <c r="F794" s="142"/>
      <c r="G794" s="101"/>
      <c r="H794" s="142"/>
      <c r="I794" s="142"/>
      <c r="J794" s="142"/>
      <c r="K794" s="142"/>
      <c r="L794" s="101"/>
      <c r="M794" s="142"/>
      <c r="N794" s="142"/>
      <c r="O794" s="142"/>
      <c r="P794" s="142"/>
      <c r="Q794" s="101"/>
      <c r="R794" s="101"/>
      <c r="S794" s="101"/>
    </row>
    <row r="795" spans="1:19" ht="15.75" customHeight="1" x14ac:dyDescent="0.2">
      <c r="A795" s="101"/>
      <c r="B795" s="141"/>
      <c r="C795" s="142"/>
      <c r="D795" s="142"/>
      <c r="E795" s="142"/>
      <c r="F795" s="142"/>
      <c r="G795" s="101"/>
      <c r="H795" s="142"/>
      <c r="I795" s="142"/>
      <c r="J795" s="142"/>
      <c r="K795" s="142"/>
      <c r="L795" s="101"/>
      <c r="M795" s="142"/>
      <c r="N795" s="142"/>
      <c r="O795" s="142"/>
      <c r="P795" s="142"/>
      <c r="Q795" s="101"/>
      <c r="R795" s="101"/>
      <c r="S795" s="101"/>
    </row>
    <row r="796" spans="1:19" ht="15.75" customHeight="1" x14ac:dyDescent="0.2">
      <c r="A796" s="101"/>
      <c r="B796" s="141"/>
      <c r="C796" s="142"/>
      <c r="D796" s="142"/>
      <c r="E796" s="142"/>
      <c r="F796" s="142"/>
      <c r="G796" s="101"/>
      <c r="H796" s="142"/>
      <c r="I796" s="142"/>
      <c r="J796" s="142"/>
      <c r="K796" s="142"/>
      <c r="L796" s="101"/>
      <c r="M796" s="142"/>
      <c r="N796" s="142"/>
      <c r="O796" s="142"/>
      <c r="P796" s="142"/>
      <c r="Q796" s="101"/>
      <c r="R796" s="101"/>
      <c r="S796" s="101"/>
    </row>
    <row r="797" spans="1:19" ht="15.75" customHeight="1" x14ac:dyDescent="0.2">
      <c r="A797" s="101"/>
      <c r="B797" s="141"/>
      <c r="C797" s="142"/>
      <c r="D797" s="142"/>
      <c r="E797" s="142"/>
      <c r="F797" s="142"/>
      <c r="G797" s="101"/>
      <c r="H797" s="142"/>
      <c r="I797" s="142"/>
      <c r="J797" s="142"/>
      <c r="K797" s="142"/>
      <c r="L797" s="101"/>
      <c r="M797" s="142"/>
      <c r="N797" s="142"/>
      <c r="O797" s="142"/>
      <c r="P797" s="142"/>
      <c r="Q797" s="101"/>
      <c r="R797" s="101"/>
      <c r="S797" s="101"/>
    </row>
    <row r="798" spans="1:19" ht="15.75" customHeight="1" x14ac:dyDescent="0.2">
      <c r="A798" s="101"/>
      <c r="B798" s="141"/>
      <c r="C798" s="142"/>
      <c r="D798" s="142"/>
      <c r="E798" s="142"/>
      <c r="F798" s="142"/>
      <c r="G798" s="101"/>
      <c r="H798" s="142"/>
      <c r="I798" s="142"/>
      <c r="J798" s="142"/>
      <c r="K798" s="142"/>
      <c r="L798" s="101"/>
      <c r="M798" s="142"/>
      <c r="N798" s="142"/>
      <c r="O798" s="142"/>
      <c r="P798" s="142"/>
      <c r="Q798" s="101"/>
      <c r="R798" s="101"/>
      <c r="S798" s="101"/>
    </row>
    <row r="799" spans="1:19" ht="15.75" customHeight="1" x14ac:dyDescent="0.2">
      <c r="A799" s="101"/>
      <c r="B799" s="141"/>
      <c r="C799" s="142"/>
      <c r="D799" s="142"/>
      <c r="E799" s="142"/>
      <c r="F799" s="142"/>
      <c r="G799" s="101"/>
      <c r="H799" s="142"/>
      <c r="I799" s="142"/>
      <c r="J799" s="142"/>
      <c r="K799" s="142"/>
      <c r="L799" s="101"/>
      <c r="M799" s="142"/>
      <c r="N799" s="142"/>
      <c r="O799" s="142"/>
      <c r="P799" s="142"/>
      <c r="Q799" s="101"/>
      <c r="R799" s="101"/>
      <c r="S799" s="101"/>
    </row>
    <row r="800" spans="1:19" ht="15.75" customHeight="1" x14ac:dyDescent="0.2">
      <c r="A800" s="101"/>
      <c r="B800" s="141"/>
      <c r="C800" s="142"/>
      <c r="D800" s="142"/>
      <c r="E800" s="142"/>
      <c r="F800" s="142"/>
      <c r="G800" s="101"/>
      <c r="H800" s="142"/>
      <c r="I800" s="142"/>
      <c r="J800" s="142"/>
      <c r="K800" s="142"/>
      <c r="L800" s="101"/>
      <c r="M800" s="142"/>
      <c r="N800" s="142"/>
      <c r="O800" s="142"/>
      <c r="P800" s="142"/>
      <c r="Q800" s="101"/>
      <c r="R800" s="101"/>
      <c r="S800" s="101"/>
    </row>
    <row r="801" spans="1:19" ht="15.75" customHeight="1" x14ac:dyDescent="0.2">
      <c r="A801" s="101"/>
      <c r="B801" s="141"/>
      <c r="C801" s="142"/>
      <c r="D801" s="142"/>
      <c r="E801" s="142"/>
      <c r="F801" s="142"/>
      <c r="G801" s="101"/>
      <c r="H801" s="142"/>
      <c r="I801" s="142"/>
      <c r="J801" s="142"/>
      <c r="K801" s="142"/>
      <c r="L801" s="101"/>
      <c r="M801" s="142"/>
      <c r="N801" s="142"/>
      <c r="O801" s="142"/>
      <c r="P801" s="142"/>
      <c r="Q801" s="101"/>
      <c r="R801" s="101"/>
      <c r="S801" s="101"/>
    </row>
    <row r="802" spans="1:19" ht="15.75" customHeight="1" x14ac:dyDescent="0.2">
      <c r="A802" s="101"/>
      <c r="B802" s="141"/>
      <c r="C802" s="142"/>
      <c r="D802" s="142"/>
      <c r="E802" s="142"/>
      <c r="F802" s="142"/>
      <c r="G802" s="101"/>
      <c r="H802" s="142"/>
      <c r="I802" s="142"/>
      <c r="J802" s="142"/>
      <c r="K802" s="142"/>
      <c r="L802" s="101"/>
      <c r="M802" s="142"/>
      <c r="N802" s="142"/>
      <c r="O802" s="142"/>
      <c r="P802" s="142"/>
      <c r="Q802" s="101"/>
      <c r="R802" s="101"/>
      <c r="S802" s="101"/>
    </row>
    <row r="803" spans="1:19" ht="15.75" customHeight="1" x14ac:dyDescent="0.2">
      <c r="A803" s="101"/>
      <c r="B803" s="141"/>
      <c r="C803" s="142"/>
      <c r="D803" s="142"/>
      <c r="E803" s="142"/>
      <c r="F803" s="142"/>
      <c r="G803" s="101"/>
      <c r="H803" s="142"/>
      <c r="I803" s="142"/>
      <c r="J803" s="142"/>
      <c r="K803" s="142"/>
      <c r="L803" s="101"/>
      <c r="M803" s="142"/>
      <c r="N803" s="142"/>
      <c r="O803" s="142"/>
      <c r="P803" s="142"/>
      <c r="Q803" s="101"/>
      <c r="R803" s="101"/>
      <c r="S803" s="101"/>
    </row>
    <row r="804" spans="1:19" ht="15.75" customHeight="1" x14ac:dyDescent="0.2">
      <c r="A804" s="101"/>
      <c r="B804" s="141"/>
      <c r="C804" s="142"/>
      <c r="D804" s="142"/>
      <c r="E804" s="142"/>
      <c r="F804" s="142"/>
      <c r="G804" s="101"/>
      <c r="H804" s="142"/>
      <c r="I804" s="142"/>
      <c r="J804" s="142"/>
      <c r="K804" s="142"/>
      <c r="L804" s="101"/>
      <c r="M804" s="142"/>
      <c r="N804" s="142"/>
      <c r="O804" s="142"/>
      <c r="P804" s="142"/>
      <c r="Q804" s="101"/>
      <c r="R804" s="101"/>
      <c r="S804" s="101"/>
    </row>
    <row r="805" spans="1:19" ht="15.75" customHeight="1" x14ac:dyDescent="0.2">
      <c r="A805" s="101"/>
      <c r="B805" s="141"/>
      <c r="C805" s="142"/>
      <c r="D805" s="142"/>
      <c r="E805" s="142"/>
      <c r="F805" s="142"/>
      <c r="G805" s="101"/>
      <c r="H805" s="142"/>
      <c r="I805" s="142"/>
      <c r="J805" s="142"/>
      <c r="K805" s="142"/>
      <c r="L805" s="101"/>
      <c r="M805" s="142"/>
      <c r="N805" s="142"/>
      <c r="O805" s="142"/>
      <c r="P805" s="142"/>
      <c r="Q805" s="101"/>
      <c r="R805" s="101"/>
      <c r="S805" s="101"/>
    </row>
    <row r="806" spans="1:19" ht="15.75" customHeight="1" x14ac:dyDescent="0.2">
      <c r="A806" s="101"/>
      <c r="B806" s="141"/>
      <c r="C806" s="142"/>
      <c r="D806" s="142"/>
      <c r="E806" s="142"/>
      <c r="F806" s="142"/>
      <c r="G806" s="101"/>
      <c r="H806" s="142"/>
      <c r="I806" s="142"/>
      <c r="J806" s="142"/>
      <c r="K806" s="142"/>
      <c r="L806" s="101"/>
      <c r="M806" s="142"/>
      <c r="N806" s="142"/>
      <c r="O806" s="142"/>
      <c r="P806" s="142"/>
      <c r="Q806" s="101"/>
      <c r="R806" s="101"/>
      <c r="S806" s="101"/>
    </row>
    <row r="807" spans="1:19" ht="15.75" customHeight="1" x14ac:dyDescent="0.2">
      <c r="A807" s="101"/>
      <c r="B807" s="141"/>
      <c r="C807" s="142"/>
      <c r="D807" s="142"/>
      <c r="E807" s="142"/>
      <c r="F807" s="142"/>
      <c r="G807" s="101"/>
      <c r="H807" s="142"/>
      <c r="I807" s="142"/>
      <c r="J807" s="142"/>
      <c r="K807" s="142"/>
      <c r="L807" s="101"/>
      <c r="M807" s="142"/>
      <c r="N807" s="142"/>
      <c r="O807" s="142"/>
      <c r="P807" s="142"/>
      <c r="Q807" s="101"/>
      <c r="R807" s="101"/>
      <c r="S807" s="101"/>
    </row>
    <row r="808" spans="1:19" ht="15.75" customHeight="1" x14ac:dyDescent="0.2">
      <c r="A808" s="101"/>
      <c r="B808" s="141"/>
      <c r="C808" s="142"/>
      <c r="D808" s="142"/>
      <c r="E808" s="142"/>
      <c r="F808" s="142"/>
      <c r="G808" s="101"/>
      <c r="H808" s="142"/>
      <c r="I808" s="142"/>
      <c r="J808" s="142"/>
      <c r="K808" s="142"/>
      <c r="L808" s="101"/>
      <c r="M808" s="142"/>
      <c r="N808" s="142"/>
      <c r="O808" s="142"/>
      <c r="P808" s="142"/>
      <c r="Q808" s="101"/>
      <c r="R808" s="101"/>
      <c r="S808" s="101"/>
    </row>
    <row r="809" spans="1:19" ht="15.75" customHeight="1" x14ac:dyDescent="0.2">
      <c r="A809" s="101"/>
      <c r="B809" s="141"/>
      <c r="C809" s="142"/>
      <c r="D809" s="142"/>
      <c r="E809" s="142"/>
      <c r="F809" s="142"/>
      <c r="G809" s="101"/>
      <c r="H809" s="142"/>
      <c r="I809" s="142"/>
      <c r="J809" s="142"/>
      <c r="K809" s="142"/>
      <c r="L809" s="101"/>
      <c r="M809" s="142"/>
      <c r="N809" s="142"/>
      <c r="O809" s="142"/>
      <c r="P809" s="142"/>
      <c r="Q809" s="101"/>
      <c r="R809" s="101"/>
      <c r="S809" s="101"/>
    </row>
    <row r="810" spans="1:19" ht="15.75" customHeight="1" x14ac:dyDescent="0.2">
      <c r="A810" s="101"/>
      <c r="B810" s="141"/>
      <c r="C810" s="142"/>
      <c r="D810" s="142"/>
      <c r="E810" s="142"/>
      <c r="F810" s="142"/>
      <c r="G810" s="101"/>
      <c r="H810" s="142"/>
      <c r="I810" s="142"/>
      <c r="J810" s="142"/>
      <c r="K810" s="142"/>
      <c r="L810" s="101"/>
      <c r="M810" s="142"/>
      <c r="N810" s="142"/>
      <c r="O810" s="142"/>
      <c r="P810" s="142"/>
      <c r="Q810" s="101"/>
      <c r="R810" s="101"/>
      <c r="S810" s="101"/>
    </row>
    <row r="811" spans="1:19" ht="15.75" customHeight="1" x14ac:dyDescent="0.2">
      <c r="A811" s="101"/>
      <c r="B811" s="141"/>
      <c r="C811" s="142"/>
      <c r="D811" s="142"/>
      <c r="E811" s="142"/>
      <c r="F811" s="142"/>
      <c r="G811" s="101"/>
      <c r="H811" s="142"/>
      <c r="I811" s="142"/>
      <c r="J811" s="142"/>
      <c r="K811" s="142"/>
      <c r="L811" s="101"/>
      <c r="M811" s="142"/>
      <c r="N811" s="142"/>
      <c r="O811" s="142"/>
      <c r="P811" s="142"/>
      <c r="Q811" s="101"/>
      <c r="R811" s="101"/>
      <c r="S811" s="101"/>
    </row>
    <row r="812" spans="1:19" ht="15.75" customHeight="1" x14ac:dyDescent="0.2">
      <c r="A812" s="101"/>
      <c r="B812" s="141"/>
      <c r="C812" s="142"/>
      <c r="D812" s="142"/>
      <c r="E812" s="142"/>
      <c r="F812" s="142"/>
      <c r="G812" s="101"/>
      <c r="H812" s="142"/>
      <c r="I812" s="142"/>
      <c r="J812" s="142"/>
      <c r="K812" s="142"/>
      <c r="L812" s="101"/>
      <c r="M812" s="142"/>
      <c r="N812" s="142"/>
      <c r="O812" s="142"/>
      <c r="P812" s="142"/>
      <c r="Q812" s="101"/>
      <c r="R812" s="101"/>
      <c r="S812" s="101"/>
    </row>
    <row r="813" spans="1:19" ht="15.75" customHeight="1" x14ac:dyDescent="0.2">
      <c r="A813" s="101"/>
      <c r="B813" s="141"/>
      <c r="C813" s="142"/>
      <c r="D813" s="142"/>
      <c r="E813" s="142"/>
      <c r="F813" s="142"/>
      <c r="G813" s="101"/>
      <c r="H813" s="142"/>
      <c r="I813" s="142"/>
      <c r="J813" s="142"/>
      <c r="K813" s="142"/>
      <c r="L813" s="101"/>
      <c r="M813" s="142"/>
      <c r="N813" s="142"/>
      <c r="O813" s="142"/>
      <c r="P813" s="142"/>
      <c r="Q813" s="101"/>
      <c r="R813" s="101"/>
      <c r="S813" s="101"/>
    </row>
    <row r="814" spans="1:19" ht="15.75" customHeight="1" x14ac:dyDescent="0.2">
      <c r="A814" s="101"/>
      <c r="B814" s="141"/>
      <c r="C814" s="142"/>
      <c r="D814" s="142"/>
      <c r="E814" s="142"/>
      <c r="F814" s="142"/>
      <c r="G814" s="101"/>
      <c r="H814" s="142"/>
      <c r="I814" s="142"/>
      <c r="J814" s="142"/>
      <c r="K814" s="142"/>
      <c r="L814" s="101"/>
      <c r="M814" s="142"/>
      <c r="N814" s="142"/>
      <c r="O814" s="142"/>
      <c r="P814" s="142"/>
      <c r="Q814" s="101"/>
      <c r="R814" s="101"/>
      <c r="S814" s="101"/>
    </row>
    <row r="815" spans="1:19" ht="15.75" customHeight="1" x14ac:dyDescent="0.2">
      <c r="A815" s="101"/>
      <c r="B815" s="141"/>
      <c r="C815" s="142"/>
      <c r="D815" s="142"/>
      <c r="E815" s="142"/>
      <c r="F815" s="142"/>
      <c r="G815" s="101"/>
      <c r="H815" s="142"/>
      <c r="I815" s="142"/>
      <c r="J815" s="142"/>
      <c r="K815" s="142"/>
      <c r="L815" s="101"/>
      <c r="M815" s="142"/>
      <c r="N815" s="142"/>
      <c r="O815" s="142"/>
      <c r="P815" s="142"/>
      <c r="Q815" s="101"/>
      <c r="R815" s="101"/>
      <c r="S815" s="101"/>
    </row>
    <row r="816" spans="1:19" ht="15.75" customHeight="1" x14ac:dyDescent="0.2">
      <c r="A816" s="101"/>
      <c r="B816" s="141"/>
      <c r="C816" s="142"/>
      <c r="D816" s="142"/>
      <c r="E816" s="142"/>
      <c r="F816" s="142"/>
      <c r="G816" s="101"/>
      <c r="H816" s="142"/>
      <c r="I816" s="142"/>
      <c r="J816" s="142"/>
      <c r="K816" s="142"/>
      <c r="L816" s="101"/>
      <c r="M816" s="142"/>
      <c r="N816" s="142"/>
      <c r="O816" s="142"/>
      <c r="P816" s="142"/>
      <c r="Q816" s="101"/>
      <c r="R816" s="101"/>
      <c r="S816" s="101"/>
    </row>
    <row r="817" spans="1:19" ht="15.75" customHeight="1" x14ac:dyDescent="0.2">
      <c r="A817" s="101"/>
      <c r="B817" s="141"/>
      <c r="C817" s="142"/>
      <c r="D817" s="142"/>
      <c r="E817" s="142"/>
      <c r="F817" s="142"/>
      <c r="G817" s="101"/>
      <c r="H817" s="142"/>
      <c r="I817" s="142"/>
      <c r="J817" s="142"/>
      <c r="K817" s="142"/>
      <c r="L817" s="101"/>
      <c r="M817" s="142"/>
      <c r="N817" s="142"/>
      <c r="O817" s="142"/>
      <c r="P817" s="142"/>
      <c r="Q817" s="101"/>
      <c r="R817" s="101"/>
      <c r="S817" s="101"/>
    </row>
    <row r="818" spans="1:19" ht="15.75" customHeight="1" x14ac:dyDescent="0.2">
      <c r="A818" s="101"/>
      <c r="B818" s="141"/>
      <c r="C818" s="142"/>
      <c r="D818" s="142"/>
      <c r="E818" s="142"/>
      <c r="F818" s="142"/>
      <c r="G818" s="101"/>
      <c r="H818" s="142"/>
      <c r="I818" s="142"/>
      <c r="J818" s="142"/>
      <c r="K818" s="142"/>
      <c r="L818" s="101"/>
      <c r="M818" s="142"/>
      <c r="N818" s="142"/>
      <c r="O818" s="142"/>
      <c r="P818" s="142"/>
      <c r="Q818" s="101"/>
      <c r="R818" s="101"/>
      <c r="S818" s="101"/>
    </row>
    <row r="819" spans="1:19" ht="15.75" customHeight="1" x14ac:dyDescent="0.2">
      <c r="A819" s="101"/>
      <c r="B819" s="141"/>
      <c r="C819" s="142"/>
      <c r="D819" s="142"/>
      <c r="E819" s="142"/>
      <c r="F819" s="142"/>
      <c r="G819" s="101"/>
      <c r="H819" s="142"/>
      <c r="I819" s="142"/>
      <c r="J819" s="142"/>
      <c r="K819" s="142"/>
      <c r="L819" s="101"/>
      <c r="M819" s="142"/>
      <c r="N819" s="142"/>
      <c r="O819" s="142"/>
      <c r="P819" s="142"/>
      <c r="Q819" s="101"/>
      <c r="R819" s="101"/>
      <c r="S819" s="101"/>
    </row>
    <row r="820" spans="1:19" ht="15.75" customHeight="1" x14ac:dyDescent="0.2">
      <c r="A820" s="101"/>
      <c r="B820" s="141"/>
      <c r="C820" s="142"/>
      <c r="D820" s="142"/>
      <c r="E820" s="142"/>
      <c r="F820" s="142"/>
      <c r="G820" s="101"/>
      <c r="H820" s="142"/>
      <c r="I820" s="142"/>
      <c r="J820" s="142"/>
      <c r="K820" s="142"/>
      <c r="L820" s="101"/>
      <c r="M820" s="142"/>
      <c r="N820" s="142"/>
      <c r="O820" s="142"/>
      <c r="P820" s="142"/>
      <c r="Q820" s="101"/>
      <c r="R820" s="101"/>
      <c r="S820" s="101"/>
    </row>
    <row r="821" spans="1:19" ht="15.75" customHeight="1" x14ac:dyDescent="0.2">
      <c r="A821" s="101"/>
      <c r="B821" s="141"/>
      <c r="C821" s="142"/>
      <c r="D821" s="142"/>
      <c r="E821" s="142"/>
      <c r="F821" s="142"/>
      <c r="G821" s="101"/>
      <c r="H821" s="142"/>
      <c r="I821" s="142"/>
      <c r="J821" s="142"/>
      <c r="K821" s="142"/>
      <c r="L821" s="101"/>
      <c r="M821" s="142"/>
      <c r="N821" s="142"/>
      <c r="O821" s="142"/>
      <c r="P821" s="142"/>
      <c r="Q821" s="101"/>
      <c r="R821" s="101"/>
      <c r="S821" s="101"/>
    </row>
    <row r="822" spans="1:19" ht="15.75" customHeight="1" x14ac:dyDescent="0.2">
      <c r="A822" s="101"/>
      <c r="B822" s="141"/>
      <c r="C822" s="142"/>
      <c r="D822" s="142"/>
      <c r="E822" s="142"/>
      <c r="F822" s="142"/>
      <c r="G822" s="101"/>
      <c r="H822" s="142"/>
      <c r="I822" s="142"/>
      <c r="J822" s="142"/>
      <c r="K822" s="142"/>
      <c r="L822" s="101"/>
      <c r="M822" s="142"/>
      <c r="N822" s="142"/>
      <c r="O822" s="142"/>
      <c r="P822" s="142"/>
      <c r="Q822" s="101"/>
      <c r="R822" s="101"/>
      <c r="S822" s="101"/>
    </row>
    <row r="823" spans="1:19" ht="15.75" customHeight="1" x14ac:dyDescent="0.2">
      <c r="A823" s="101"/>
      <c r="B823" s="141"/>
      <c r="C823" s="142"/>
      <c r="D823" s="142"/>
      <c r="E823" s="142"/>
      <c r="F823" s="142"/>
      <c r="G823" s="101"/>
      <c r="H823" s="142"/>
      <c r="I823" s="142"/>
      <c r="J823" s="142"/>
      <c r="K823" s="142"/>
      <c r="L823" s="101"/>
      <c r="M823" s="142"/>
      <c r="N823" s="142"/>
      <c r="O823" s="142"/>
      <c r="P823" s="142"/>
      <c r="Q823" s="101"/>
      <c r="R823" s="101"/>
      <c r="S823" s="101"/>
    </row>
    <row r="824" spans="1:19" ht="15.75" customHeight="1" x14ac:dyDescent="0.2">
      <c r="A824" s="101"/>
      <c r="B824" s="141"/>
      <c r="C824" s="142"/>
      <c r="D824" s="142"/>
      <c r="E824" s="142"/>
      <c r="F824" s="142"/>
      <c r="G824" s="101"/>
      <c r="H824" s="142"/>
      <c r="I824" s="142"/>
      <c r="J824" s="142"/>
      <c r="K824" s="142"/>
      <c r="L824" s="101"/>
      <c r="M824" s="142"/>
      <c r="N824" s="142"/>
      <c r="O824" s="142"/>
      <c r="P824" s="142"/>
      <c r="Q824" s="101"/>
      <c r="R824" s="101"/>
      <c r="S824" s="101"/>
    </row>
    <row r="825" spans="1:19" ht="15.75" customHeight="1" x14ac:dyDescent="0.2">
      <c r="A825" s="101"/>
      <c r="B825" s="141"/>
      <c r="C825" s="142"/>
      <c r="D825" s="142"/>
      <c r="E825" s="142"/>
      <c r="F825" s="142"/>
      <c r="G825" s="101"/>
      <c r="H825" s="142"/>
      <c r="I825" s="142"/>
      <c r="J825" s="142"/>
      <c r="K825" s="142"/>
      <c r="L825" s="101"/>
      <c r="M825" s="142"/>
      <c r="N825" s="142"/>
      <c r="O825" s="142"/>
      <c r="P825" s="142"/>
      <c r="Q825" s="101"/>
      <c r="R825" s="101"/>
      <c r="S825" s="101"/>
    </row>
    <row r="826" spans="1:19" ht="15.75" customHeight="1" x14ac:dyDescent="0.2">
      <c r="A826" s="101"/>
      <c r="B826" s="141"/>
      <c r="C826" s="142"/>
      <c r="D826" s="142"/>
      <c r="E826" s="142"/>
      <c r="F826" s="142"/>
      <c r="G826" s="101"/>
      <c r="H826" s="142"/>
      <c r="I826" s="142"/>
      <c r="J826" s="142"/>
      <c r="K826" s="142"/>
      <c r="L826" s="101"/>
      <c r="M826" s="142"/>
      <c r="N826" s="142"/>
      <c r="O826" s="142"/>
      <c r="P826" s="142"/>
      <c r="Q826" s="101"/>
      <c r="R826" s="101"/>
      <c r="S826" s="101"/>
    </row>
    <row r="827" spans="1:19" ht="15.75" customHeight="1" x14ac:dyDescent="0.2">
      <c r="A827" s="101"/>
      <c r="B827" s="141"/>
      <c r="C827" s="142"/>
      <c r="D827" s="142"/>
      <c r="E827" s="142"/>
      <c r="F827" s="142"/>
      <c r="G827" s="101"/>
      <c r="H827" s="142"/>
      <c r="I827" s="142"/>
      <c r="J827" s="142"/>
      <c r="K827" s="142"/>
      <c r="L827" s="101"/>
      <c r="M827" s="142"/>
      <c r="N827" s="142"/>
      <c r="O827" s="142"/>
      <c r="P827" s="142"/>
      <c r="Q827" s="101"/>
      <c r="R827" s="101"/>
      <c r="S827" s="101"/>
    </row>
  </sheetData>
  <sheetProtection algorithmName="SHA-512" hashValue="zZjUCVjef4/LrMjWP5mNcgBGWp3081PQ/IsfpBxzDG+L8MQ+qCMGrYunO60jVnRovcmKGSzTu8oklb3tRO3skQ==" saltValue="Fsc8fv0ueY5CKboltEdG1A==" spinCount="100000" sheet="1" objects="1" scenarios="1"/>
  <mergeCells count="28">
    <mergeCell ref="T40:AJ40"/>
    <mergeCell ref="T50:AJ50"/>
    <mergeCell ref="T60:AJ60"/>
    <mergeCell ref="B40:R40"/>
    <mergeCell ref="B50:R50"/>
    <mergeCell ref="B60:R60"/>
    <mergeCell ref="D4:AE4"/>
    <mergeCell ref="D6:AE6"/>
    <mergeCell ref="T30:AJ30"/>
    <mergeCell ref="T20:AJ20"/>
    <mergeCell ref="T10:AJ10"/>
    <mergeCell ref="T9:AJ9"/>
    <mergeCell ref="B10:R10"/>
    <mergeCell ref="B9:R9"/>
    <mergeCell ref="B20:R20"/>
    <mergeCell ref="B30:R30"/>
    <mergeCell ref="D5:AE5"/>
    <mergeCell ref="AL50:BB50"/>
    <mergeCell ref="AL60:BB60"/>
    <mergeCell ref="AL4:BB4"/>
    <mergeCell ref="AL5:BB5"/>
    <mergeCell ref="AL6:BB6"/>
    <mergeCell ref="AL8:BB8"/>
    <mergeCell ref="AL9:BB9"/>
    <mergeCell ref="AL10:BB10"/>
    <mergeCell ref="AL20:BB20"/>
    <mergeCell ref="AL30:BB30"/>
    <mergeCell ref="AL40:BB4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4:Q58"/>
  <sheetViews>
    <sheetView zoomScale="80" zoomScaleNormal="80" workbookViewId="0">
      <selection activeCell="P8" sqref="P8:Q8"/>
    </sheetView>
  </sheetViews>
  <sheetFormatPr baseColWidth="10" defaultColWidth="11.42578125" defaultRowHeight="16.5" x14ac:dyDescent="0.3"/>
  <cols>
    <col min="1" max="1" width="61.140625" style="12" bestFit="1" customWidth="1"/>
    <col min="2" max="3" width="11.42578125" style="12"/>
    <col min="4" max="5" width="10.7109375" style="12" customWidth="1"/>
    <col min="6" max="6" width="25.85546875" style="12" bestFit="1" customWidth="1"/>
    <col min="7" max="10" width="10.7109375" style="12" customWidth="1"/>
    <col min="11" max="11" width="26.42578125" style="12" bestFit="1" customWidth="1"/>
    <col min="12" max="15" width="10.7109375" style="12" customWidth="1"/>
    <col min="16" max="16" width="23.7109375" style="12" customWidth="1"/>
    <col min="17" max="17" width="16.7109375" style="12" customWidth="1"/>
    <col min="18" max="23" width="10.7109375" style="12" customWidth="1"/>
    <col min="24" max="16384" width="11.42578125" style="12"/>
  </cols>
  <sheetData>
    <row r="4" spans="1:17" ht="17.25" thickBot="1" x14ac:dyDescent="0.35"/>
    <row r="5" spans="1:17" ht="26.1" customHeight="1" x14ac:dyDescent="0.3">
      <c r="A5" s="305" t="s">
        <v>39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</row>
    <row r="6" spans="1:17" ht="26.1" customHeight="1" thickBot="1" x14ac:dyDescent="0.35">
      <c r="A6" s="314" t="s">
        <v>38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6"/>
    </row>
    <row r="7" spans="1:17" ht="27.75" customHeight="1" thickBot="1" x14ac:dyDescent="0.35">
      <c r="A7" s="308" t="s">
        <v>94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</row>
    <row r="8" spans="1:17" customFormat="1" thickBot="1" x14ac:dyDescent="0.3">
      <c r="A8" s="15" t="s">
        <v>64</v>
      </c>
      <c r="B8" s="317">
        <f>'CARRERA JUDICIAL'!C7</f>
        <v>0</v>
      </c>
      <c r="C8" s="318"/>
      <c r="D8" s="318"/>
      <c r="E8" s="319"/>
      <c r="F8" s="21"/>
      <c r="G8" s="21"/>
      <c r="H8" s="21"/>
      <c r="I8" s="21"/>
      <c r="J8" s="21"/>
      <c r="K8" s="21"/>
      <c r="L8" s="21"/>
      <c r="M8" s="317" t="s">
        <v>79</v>
      </c>
      <c r="N8" s="318"/>
      <c r="O8" s="319"/>
      <c r="P8" s="317">
        <f>'CARRERA JUDICIAL'!D7</f>
        <v>0</v>
      </c>
      <c r="Q8" s="319"/>
    </row>
    <row r="9" spans="1:17" ht="24.95" customHeight="1" thickBot="1" x14ac:dyDescent="0.35">
      <c r="A9" s="311" t="s">
        <v>36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</row>
    <row r="10" spans="1:17" customFormat="1" ht="51" customHeight="1" thickBot="1" x14ac:dyDescent="0.3">
      <c r="A10" s="48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x14ac:dyDescent="0.3">
      <c r="A11" s="37" t="s">
        <v>86</v>
      </c>
      <c r="B11" s="38"/>
      <c r="C11" s="38"/>
      <c r="D11" s="38"/>
      <c r="E11" s="38"/>
      <c r="F11" s="39">
        <f>SUM(B11:E11)</f>
        <v>0</v>
      </c>
      <c r="G11" s="38"/>
      <c r="H11" s="38"/>
      <c r="I11" s="38"/>
      <c r="J11" s="38"/>
      <c r="K11" s="39">
        <f>SUM(G11:J11)</f>
        <v>0</v>
      </c>
      <c r="L11" s="38"/>
      <c r="M11" s="38"/>
      <c r="N11" s="38"/>
      <c r="O11" s="38"/>
      <c r="P11" s="39">
        <f>SUM(L11:O11)</f>
        <v>0</v>
      </c>
      <c r="Q11" s="40">
        <f>+B11+C11+D11+E11+G11+H11+I11+J11+L11+M11+N11+O11</f>
        <v>0</v>
      </c>
    </row>
    <row r="12" spans="1:17" x14ac:dyDescent="0.3">
      <c r="A12" s="25" t="s">
        <v>24</v>
      </c>
      <c r="B12" s="28"/>
      <c r="C12" s="28"/>
      <c r="D12" s="28"/>
      <c r="E12" s="28"/>
      <c r="F12" s="29">
        <f t="shared" ref="F12:F23" si="0">SUM(B12:E12)</f>
        <v>0</v>
      </c>
      <c r="G12" s="28"/>
      <c r="H12" s="28"/>
      <c r="I12" s="28"/>
      <c r="J12" s="28"/>
      <c r="K12" s="29">
        <f t="shared" ref="K12:K23" si="1">SUM(G12:J12)</f>
        <v>0</v>
      </c>
      <c r="L12" s="28"/>
      <c r="M12" s="28"/>
      <c r="N12" s="28"/>
      <c r="O12" s="28"/>
      <c r="P12" s="29">
        <f t="shared" ref="P12:P23" si="2">SUM(L12:O12)</f>
        <v>0</v>
      </c>
      <c r="Q12" s="34">
        <f t="shared" ref="Q12:Q23" si="3">+B12+C12+D12+E12+G12+H12+I12+J12+L12+M12+N12+O12</f>
        <v>0</v>
      </c>
    </row>
    <row r="13" spans="1:17" x14ac:dyDescent="0.3">
      <c r="A13" s="25" t="s">
        <v>25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4">
        <f t="shared" si="3"/>
        <v>0</v>
      </c>
    </row>
    <row r="14" spans="1:17" x14ac:dyDescent="0.3">
      <c r="A14" s="2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4">
        <f t="shared" si="3"/>
        <v>0</v>
      </c>
    </row>
    <row r="15" spans="1:17" x14ac:dyDescent="0.3">
      <c r="A15" s="26" t="s">
        <v>88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4">
        <f t="shared" si="3"/>
        <v>0</v>
      </c>
    </row>
    <row r="16" spans="1:17" x14ac:dyDescent="0.3">
      <c r="A16" s="26" t="s">
        <v>87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4">
        <f t="shared" si="3"/>
        <v>0</v>
      </c>
    </row>
    <row r="17" spans="1:17" x14ac:dyDescent="0.3">
      <c r="A17" s="26" t="s">
        <v>89</v>
      </c>
      <c r="B17" s="28"/>
      <c r="C17" s="28"/>
      <c r="D17" s="28"/>
      <c r="E17" s="28"/>
      <c r="F17" s="29">
        <f t="shared" si="0"/>
        <v>0</v>
      </c>
      <c r="G17" s="28"/>
      <c r="H17" s="28"/>
      <c r="I17" s="28"/>
      <c r="J17" s="28"/>
      <c r="K17" s="29">
        <f t="shared" si="1"/>
        <v>0</v>
      </c>
      <c r="L17" s="28"/>
      <c r="M17" s="28"/>
      <c r="N17" s="28"/>
      <c r="O17" s="28"/>
      <c r="P17" s="29">
        <f t="shared" si="2"/>
        <v>0</v>
      </c>
      <c r="Q17" s="34">
        <f t="shared" si="3"/>
        <v>0</v>
      </c>
    </row>
    <row r="18" spans="1:17" x14ac:dyDescent="0.3">
      <c r="A18" s="26" t="s">
        <v>90</v>
      </c>
      <c r="B18" s="28"/>
      <c r="C18" s="28"/>
      <c r="D18" s="28"/>
      <c r="E18" s="28"/>
      <c r="F18" s="29">
        <f t="shared" si="0"/>
        <v>0</v>
      </c>
      <c r="G18" s="28"/>
      <c r="H18" s="28"/>
      <c r="I18" s="28"/>
      <c r="J18" s="28"/>
      <c r="K18" s="29">
        <f t="shared" si="1"/>
        <v>0</v>
      </c>
      <c r="L18" s="28"/>
      <c r="M18" s="28"/>
      <c r="N18" s="28"/>
      <c r="O18" s="28"/>
      <c r="P18" s="29">
        <f t="shared" si="2"/>
        <v>0</v>
      </c>
      <c r="Q18" s="34">
        <f t="shared" si="3"/>
        <v>0</v>
      </c>
    </row>
    <row r="19" spans="1:17" x14ac:dyDescent="0.3">
      <c r="A19" s="26" t="s">
        <v>91</v>
      </c>
      <c r="B19" s="28"/>
      <c r="C19" s="28"/>
      <c r="D19" s="28"/>
      <c r="E19" s="28"/>
      <c r="F19" s="29">
        <f t="shared" si="0"/>
        <v>0</v>
      </c>
      <c r="G19" s="28"/>
      <c r="H19" s="28"/>
      <c r="I19" s="28"/>
      <c r="J19" s="28"/>
      <c r="K19" s="29">
        <f t="shared" si="1"/>
        <v>0</v>
      </c>
      <c r="L19" s="28"/>
      <c r="M19" s="28"/>
      <c r="N19" s="28"/>
      <c r="O19" s="28"/>
      <c r="P19" s="29">
        <f t="shared" si="2"/>
        <v>0</v>
      </c>
      <c r="Q19" s="34">
        <f t="shared" si="3"/>
        <v>0</v>
      </c>
    </row>
    <row r="20" spans="1:17" x14ac:dyDescent="0.3">
      <c r="A20" s="26" t="s">
        <v>92</v>
      </c>
      <c r="B20" s="28"/>
      <c r="C20" s="28"/>
      <c r="D20" s="28"/>
      <c r="E20" s="28"/>
      <c r="F20" s="29">
        <f t="shared" si="0"/>
        <v>0</v>
      </c>
      <c r="G20" s="28"/>
      <c r="H20" s="28"/>
      <c r="I20" s="28"/>
      <c r="J20" s="28"/>
      <c r="K20" s="29">
        <f t="shared" si="1"/>
        <v>0</v>
      </c>
      <c r="L20" s="28"/>
      <c r="M20" s="28"/>
      <c r="N20" s="28"/>
      <c r="O20" s="28"/>
      <c r="P20" s="29">
        <f t="shared" si="2"/>
        <v>0</v>
      </c>
      <c r="Q20" s="34">
        <f t="shared" si="3"/>
        <v>0</v>
      </c>
    </row>
    <row r="21" spans="1:17" x14ac:dyDescent="0.3">
      <c r="A21" s="26" t="s">
        <v>65</v>
      </c>
      <c r="B21" s="28"/>
      <c r="C21" s="28"/>
      <c r="D21" s="28"/>
      <c r="E21" s="28"/>
      <c r="F21" s="29">
        <f t="shared" si="0"/>
        <v>0</v>
      </c>
      <c r="G21" s="28"/>
      <c r="H21" s="28"/>
      <c r="I21" s="28"/>
      <c r="J21" s="28"/>
      <c r="K21" s="29">
        <f t="shared" si="1"/>
        <v>0</v>
      </c>
      <c r="L21" s="28"/>
      <c r="M21" s="28"/>
      <c r="N21" s="28"/>
      <c r="O21" s="28"/>
      <c r="P21" s="29">
        <f t="shared" si="2"/>
        <v>0</v>
      </c>
      <c r="Q21" s="34">
        <f t="shared" si="3"/>
        <v>0</v>
      </c>
    </row>
    <row r="22" spans="1:17" x14ac:dyDescent="0.3">
      <c r="A22" s="26" t="s">
        <v>27</v>
      </c>
      <c r="B22" s="28"/>
      <c r="C22" s="28"/>
      <c r="D22" s="28"/>
      <c r="E22" s="28"/>
      <c r="F22" s="29">
        <f t="shared" si="0"/>
        <v>0</v>
      </c>
      <c r="G22" s="28"/>
      <c r="H22" s="28"/>
      <c r="I22" s="28"/>
      <c r="J22" s="28"/>
      <c r="K22" s="29">
        <f t="shared" si="1"/>
        <v>0</v>
      </c>
      <c r="L22" s="28"/>
      <c r="M22" s="28"/>
      <c r="N22" s="28"/>
      <c r="O22" s="28"/>
      <c r="P22" s="29">
        <f t="shared" si="2"/>
        <v>0</v>
      </c>
      <c r="Q22" s="34">
        <f t="shared" si="3"/>
        <v>0</v>
      </c>
    </row>
    <row r="23" spans="1:17" ht="17.25" thickBot="1" x14ac:dyDescent="0.35">
      <c r="A23" s="27" t="s">
        <v>28</v>
      </c>
      <c r="B23" s="31"/>
      <c r="C23" s="31"/>
      <c r="D23" s="31"/>
      <c r="E23" s="31"/>
      <c r="F23" s="32">
        <f t="shared" si="0"/>
        <v>0</v>
      </c>
      <c r="G23" s="31"/>
      <c r="H23" s="31"/>
      <c r="I23" s="31"/>
      <c r="J23" s="31"/>
      <c r="K23" s="32">
        <f t="shared" si="1"/>
        <v>0</v>
      </c>
      <c r="L23" s="31"/>
      <c r="M23" s="31"/>
      <c r="N23" s="31"/>
      <c r="O23" s="31"/>
      <c r="P23" s="32">
        <f t="shared" si="2"/>
        <v>0</v>
      </c>
      <c r="Q23" s="45">
        <f t="shared" si="3"/>
        <v>0</v>
      </c>
    </row>
    <row r="24" spans="1:17" ht="17.25" thickBot="1" x14ac:dyDescent="0.35">
      <c r="A24" s="5" t="s">
        <v>14</v>
      </c>
      <c r="B24" s="24">
        <f t="shared" ref="B24:Q24" si="4">SUM(B11:B23)</f>
        <v>0</v>
      </c>
      <c r="C24" s="3">
        <f t="shared" si="4"/>
        <v>0</v>
      </c>
      <c r="D24" s="24">
        <f t="shared" si="4"/>
        <v>0</v>
      </c>
      <c r="E24" s="24">
        <f t="shared" si="4"/>
        <v>0</v>
      </c>
      <c r="F24" s="3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5">
      <c r="A25" s="311" t="s">
        <v>37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</row>
    <row r="26" spans="1:17" customFormat="1" ht="51" customHeight="1" thickBot="1" x14ac:dyDescent="0.3">
      <c r="A26" s="48" t="s">
        <v>22</v>
      </c>
      <c r="B26" s="49" t="s">
        <v>2</v>
      </c>
      <c r="C26" s="49" t="s">
        <v>3</v>
      </c>
      <c r="D26" s="49" t="s">
        <v>4</v>
      </c>
      <c r="E26" s="49" t="s">
        <v>5</v>
      </c>
      <c r="F26" s="50" t="s">
        <v>45</v>
      </c>
      <c r="G26" s="49" t="s">
        <v>6</v>
      </c>
      <c r="H26" s="49" t="s">
        <v>7</v>
      </c>
      <c r="I26" s="49" t="s">
        <v>8</v>
      </c>
      <c r="J26" s="49" t="s">
        <v>9</v>
      </c>
      <c r="K26" s="50" t="s">
        <v>47</v>
      </c>
      <c r="L26" s="49" t="s">
        <v>10</v>
      </c>
      <c r="M26" s="49" t="s">
        <v>11</v>
      </c>
      <c r="N26" s="49" t="s">
        <v>12</v>
      </c>
      <c r="O26" s="49" t="s">
        <v>13</v>
      </c>
      <c r="P26" s="50" t="s">
        <v>46</v>
      </c>
      <c r="Q26" s="51" t="s">
        <v>14</v>
      </c>
    </row>
    <row r="27" spans="1:17" x14ac:dyDescent="0.3">
      <c r="A27" s="37" t="s">
        <v>86</v>
      </c>
      <c r="B27" s="38"/>
      <c r="C27" s="38"/>
      <c r="D27" s="38"/>
      <c r="E27" s="38"/>
      <c r="F27" s="39">
        <f>SUM(B27:E27)</f>
        <v>0</v>
      </c>
      <c r="G27" s="38"/>
      <c r="H27" s="38"/>
      <c r="I27" s="38"/>
      <c r="J27" s="38"/>
      <c r="K27" s="39">
        <f>SUM(G27:J27)</f>
        <v>0</v>
      </c>
      <c r="L27" s="38"/>
      <c r="M27" s="38"/>
      <c r="N27" s="38"/>
      <c r="O27" s="38"/>
      <c r="P27" s="39">
        <f>SUM(L27:O27)</f>
        <v>0</v>
      </c>
      <c r="Q27" s="40">
        <f>+B27+C27+D27+E27+G27+H27+I27+J27+L27+M27+N27+O27</f>
        <v>0</v>
      </c>
    </row>
    <row r="28" spans="1:17" x14ac:dyDescent="0.3">
      <c r="A28" s="25" t="s">
        <v>24</v>
      </c>
      <c r="B28" s="28"/>
      <c r="C28" s="28"/>
      <c r="D28" s="28"/>
      <c r="E28" s="28"/>
      <c r="F28" s="29">
        <f t="shared" ref="F28:F39" si="5">SUM(B28:E28)</f>
        <v>0</v>
      </c>
      <c r="G28" s="28"/>
      <c r="H28" s="28"/>
      <c r="I28" s="28"/>
      <c r="J28" s="28"/>
      <c r="K28" s="29">
        <f t="shared" ref="K28:K39" si="6">SUM(G28:J28)</f>
        <v>0</v>
      </c>
      <c r="L28" s="28"/>
      <c r="M28" s="28"/>
      <c r="N28" s="28"/>
      <c r="O28" s="28"/>
      <c r="P28" s="29">
        <f t="shared" ref="P28:P39" si="7">SUM(L28:O28)</f>
        <v>0</v>
      </c>
      <c r="Q28" s="34">
        <f t="shared" ref="Q28:Q39" si="8">+B28+C28+D28+E28+G28+H28+I28+J28+L28+M28+N28+O28</f>
        <v>0</v>
      </c>
    </row>
    <row r="29" spans="1:17" x14ac:dyDescent="0.3">
      <c r="A29" s="25" t="s">
        <v>25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4">
        <f t="shared" si="8"/>
        <v>0</v>
      </c>
    </row>
    <row r="30" spans="1:17" x14ac:dyDescent="0.3">
      <c r="A30" s="2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4">
        <f t="shared" si="8"/>
        <v>0</v>
      </c>
    </row>
    <row r="31" spans="1:17" x14ac:dyDescent="0.3">
      <c r="A31" s="26" t="s">
        <v>88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4">
        <f t="shared" si="8"/>
        <v>0</v>
      </c>
    </row>
    <row r="32" spans="1:17" x14ac:dyDescent="0.3">
      <c r="A32" s="26" t="s">
        <v>87</v>
      </c>
      <c r="B32" s="28"/>
      <c r="C32" s="28"/>
      <c r="D32" s="28"/>
      <c r="E32" s="28"/>
      <c r="F32" s="29">
        <f t="shared" si="5"/>
        <v>0</v>
      </c>
      <c r="G32" s="28"/>
      <c r="H32" s="28"/>
      <c r="I32" s="28"/>
      <c r="J32" s="28"/>
      <c r="K32" s="29">
        <f t="shared" si="6"/>
        <v>0</v>
      </c>
      <c r="L32" s="28"/>
      <c r="M32" s="28"/>
      <c r="N32" s="28"/>
      <c r="O32" s="28"/>
      <c r="P32" s="29">
        <f t="shared" si="7"/>
        <v>0</v>
      </c>
      <c r="Q32" s="34">
        <f t="shared" si="8"/>
        <v>0</v>
      </c>
    </row>
    <row r="33" spans="1:17" x14ac:dyDescent="0.3">
      <c r="A33" s="26" t="s">
        <v>89</v>
      </c>
      <c r="B33" s="28"/>
      <c r="C33" s="28"/>
      <c r="D33" s="28"/>
      <c r="E33" s="28"/>
      <c r="F33" s="29">
        <f t="shared" si="5"/>
        <v>0</v>
      </c>
      <c r="G33" s="28"/>
      <c r="H33" s="28"/>
      <c r="I33" s="28"/>
      <c r="J33" s="28"/>
      <c r="K33" s="29">
        <f t="shared" si="6"/>
        <v>0</v>
      </c>
      <c r="L33" s="28"/>
      <c r="M33" s="28"/>
      <c r="N33" s="28"/>
      <c r="O33" s="28"/>
      <c r="P33" s="29">
        <f t="shared" si="7"/>
        <v>0</v>
      </c>
      <c r="Q33" s="34">
        <f t="shared" si="8"/>
        <v>0</v>
      </c>
    </row>
    <row r="34" spans="1:17" x14ac:dyDescent="0.3">
      <c r="A34" s="26" t="s">
        <v>90</v>
      </c>
      <c r="B34" s="28"/>
      <c r="C34" s="28"/>
      <c r="D34" s="28"/>
      <c r="E34" s="28"/>
      <c r="F34" s="29">
        <f t="shared" si="5"/>
        <v>0</v>
      </c>
      <c r="G34" s="28"/>
      <c r="H34" s="28"/>
      <c r="I34" s="28"/>
      <c r="J34" s="28"/>
      <c r="K34" s="29">
        <f t="shared" si="6"/>
        <v>0</v>
      </c>
      <c r="L34" s="28"/>
      <c r="M34" s="28"/>
      <c r="N34" s="28"/>
      <c r="O34" s="28"/>
      <c r="P34" s="29">
        <f t="shared" si="7"/>
        <v>0</v>
      </c>
      <c r="Q34" s="34">
        <f t="shared" si="8"/>
        <v>0</v>
      </c>
    </row>
    <row r="35" spans="1:17" x14ac:dyDescent="0.3">
      <c r="A35" s="26" t="s">
        <v>91</v>
      </c>
      <c r="B35" s="28"/>
      <c r="C35" s="28"/>
      <c r="D35" s="28"/>
      <c r="E35" s="28"/>
      <c r="F35" s="29">
        <f t="shared" si="5"/>
        <v>0</v>
      </c>
      <c r="G35" s="28"/>
      <c r="H35" s="28"/>
      <c r="I35" s="28"/>
      <c r="J35" s="28"/>
      <c r="K35" s="29">
        <f t="shared" si="6"/>
        <v>0</v>
      </c>
      <c r="L35" s="28"/>
      <c r="M35" s="28"/>
      <c r="N35" s="28"/>
      <c r="O35" s="28"/>
      <c r="P35" s="29">
        <f t="shared" si="7"/>
        <v>0</v>
      </c>
      <c r="Q35" s="34">
        <f t="shared" si="8"/>
        <v>0</v>
      </c>
    </row>
    <row r="36" spans="1:17" x14ac:dyDescent="0.3">
      <c r="A36" s="26" t="s">
        <v>92</v>
      </c>
      <c r="B36" s="28"/>
      <c r="C36" s="28"/>
      <c r="D36" s="28"/>
      <c r="E36" s="28"/>
      <c r="F36" s="29">
        <f t="shared" si="5"/>
        <v>0</v>
      </c>
      <c r="G36" s="28"/>
      <c r="H36" s="28"/>
      <c r="I36" s="28"/>
      <c r="J36" s="28"/>
      <c r="K36" s="29">
        <f t="shared" si="6"/>
        <v>0</v>
      </c>
      <c r="L36" s="28"/>
      <c r="M36" s="28"/>
      <c r="N36" s="28"/>
      <c r="O36" s="28"/>
      <c r="P36" s="29">
        <f t="shared" si="7"/>
        <v>0</v>
      </c>
      <c r="Q36" s="34">
        <f t="shared" si="8"/>
        <v>0</v>
      </c>
    </row>
    <row r="37" spans="1:17" x14ac:dyDescent="0.3">
      <c r="A37" s="26" t="s">
        <v>65</v>
      </c>
      <c r="B37" s="28"/>
      <c r="C37" s="28"/>
      <c r="D37" s="28"/>
      <c r="E37" s="28"/>
      <c r="F37" s="29">
        <f t="shared" si="5"/>
        <v>0</v>
      </c>
      <c r="G37" s="28"/>
      <c r="H37" s="28"/>
      <c r="I37" s="28"/>
      <c r="J37" s="28"/>
      <c r="K37" s="29">
        <f t="shared" si="6"/>
        <v>0</v>
      </c>
      <c r="L37" s="28"/>
      <c r="M37" s="28"/>
      <c r="N37" s="28"/>
      <c r="O37" s="28"/>
      <c r="P37" s="29">
        <f t="shared" si="7"/>
        <v>0</v>
      </c>
      <c r="Q37" s="34">
        <f t="shared" si="8"/>
        <v>0</v>
      </c>
    </row>
    <row r="38" spans="1:17" x14ac:dyDescent="0.3">
      <c r="A38" s="26" t="s">
        <v>27</v>
      </c>
      <c r="B38" s="28"/>
      <c r="C38" s="28"/>
      <c r="D38" s="28"/>
      <c r="E38" s="28"/>
      <c r="F38" s="29">
        <f t="shared" si="5"/>
        <v>0</v>
      </c>
      <c r="G38" s="28"/>
      <c r="H38" s="28"/>
      <c r="I38" s="28"/>
      <c r="J38" s="28"/>
      <c r="K38" s="29">
        <f t="shared" si="6"/>
        <v>0</v>
      </c>
      <c r="L38" s="28"/>
      <c r="M38" s="28"/>
      <c r="N38" s="28"/>
      <c r="O38" s="28"/>
      <c r="P38" s="29">
        <f t="shared" si="7"/>
        <v>0</v>
      </c>
      <c r="Q38" s="34">
        <f t="shared" si="8"/>
        <v>0</v>
      </c>
    </row>
    <row r="39" spans="1:17" ht="17.25" thickBot="1" x14ac:dyDescent="0.35">
      <c r="A39" s="27" t="s">
        <v>28</v>
      </c>
      <c r="B39" s="31"/>
      <c r="C39" s="31"/>
      <c r="D39" s="31"/>
      <c r="E39" s="31"/>
      <c r="F39" s="32">
        <f t="shared" si="5"/>
        <v>0</v>
      </c>
      <c r="G39" s="31"/>
      <c r="H39" s="31"/>
      <c r="I39" s="31"/>
      <c r="J39" s="31"/>
      <c r="K39" s="32">
        <f t="shared" si="6"/>
        <v>0</v>
      </c>
      <c r="L39" s="31"/>
      <c r="M39" s="31"/>
      <c r="N39" s="31"/>
      <c r="O39" s="31"/>
      <c r="P39" s="32">
        <f t="shared" si="7"/>
        <v>0</v>
      </c>
      <c r="Q39" s="34">
        <f t="shared" si="8"/>
        <v>0</v>
      </c>
    </row>
    <row r="40" spans="1:17" ht="17.25" thickBot="1" x14ac:dyDescent="0.35">
      <c r="A40" s="35" t="s">
        <v>14</v>
      </c>
      <c r="B40" s="36">
        <f t="shared" ref="B40:Q40" si="9">SUM(B27:B39)</f>
        <v>0</v>
      </c>
      <c r="C40" s="36">
        <f t="shared" si="9"/>
        <v>0</v>
      </c>
      <c r="D40" s="36">
        <f t="shared" si="9"/>
        <v>0</v>
      </c>
      <c r="E40" s="36">
        <f t="shared" si="9"/>
        <v>0</v>
      </c>
      <c r="F40" s="8">
        <f t="shared" si="9"/>
        <v>0</v>
      </c>
      <c r="G40" s="36">
        <f t="shared" si="9"/>
        <v>0</v>
      </c>
      <c r="H40" s="8">
        <f t="shared" si="9"/>
        <v>0</v>
      </c>
      <c r="I40" s="36">
        <f t="shared" si="9"/>
        <v>0</v>
      </c>
      <c r="J40" s="36">
        <f t="shared" si="9"/>
        <v>0</v>
      </c>
      <c r="K40" s="36">
        <f t="shared" si="9"/>
        <v>0</v>
      </c>
      <c r="L40" s="36">
        <f t="shared" si="9"/>
        <v>0</v>
      </c>
      <c r="M40" s="36">
        <f t="shared" si="9"/>
        <v>0</v>
      </c>
      <c r="N40" s="36">
        <f t="shared" si="9"/>
        <v>0</v>
      </c>
      <c r="O40" s="36">
        <f t="shared" si="9"/>
        <v>0</v>
      </c>
      <c r="P40" s="36">
        <f t="shared" si="9"/>
        <v>0</v>
      </c>
      <c r="Q40" s="9">
        <f t="shared" si="9"/>
        <v>0</v>
      </c>
    </row>
    <row r="41" spans="1:17" ht="24.95" customHeight="1" thickBot="1" x14ac:dyDescent="0.35">
      <c r="A41" s="308" t="s">
        <v>32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10"/>
    </row>
    <row r="42" spans="1:17" customFormat="1" ht="51" customHeight="1" thickBot="1" x14ac:dyDescent="0.3">
      <c r="A42" s="48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14</v>
      </c>
    </row>
    <row r="43" spans="1:17" x14ac:dyDescent="0.3">
      <c r="A43" s="37" t="s">
        <v>86</v>
      </c>
      <c r="B43" s="38">
        <f>+B11+B27</f>
        <v>0</v>
      </c>
      <c r="C43" s="38">
        <f t="shared" ref="C43:E43" si="10">+C11+C27</f>
        <v>0</v>
      </c>
      <c r="D43" s="38">
        <f t="shared" si="10"/>
        <v>0</v>
      </c>
      <c r="E43" s="38">
        <f t="shared" si="10"/>
        <v>0</v>
      </c>
      <c r="F43" s="39">
        <f>SUM(B43:E43)</f>
        <v>0</v>
      </c>
      <c r="G43" s="38">
        <f t="shared" ref="G43:J45" si="11">+G11+G27</f>
        <v>0</v>
      </c>
      <c r="H43" s="38">
        <f t="shared" si="11"/>
        <v>0</v>
      </c>
      <c r="I43" s="38">
        <f t="shared" si="11"/>
        <v>0</v>
      </c>
      <c r="J43" s="38">
        <f t="shared" si="11"/>
        <v>0</v>
      </c>
      <c r="K43" s="39">
        <f>SUM(G43:J43)</f>
        <v>0</v>
      </c>
      <c r="L43" s="38">
        <f>+L11+L27</f>
        <v>0</v>
      </c>
      <c r="M43" s="38">
        <f t="shared" ref="M43:O43" si="12">+M11+M27</f>
        <v>0</v>
      </c>
      <c r="N43" s="38">
        <f t="shared" si="12"/>
        <v>0</v>
      </c>
      <c r="O43" s="38">
        <f t="shared" si="12"/>
        <v>0</v>
      </c>
      <c r="P43" s="39">
        <f>SUM(L43:O43)</f>
        <v>0</v>
      </c>
      <c r="Q43" s="47">
        <f>+B43+C43+D43+E43+G43+H43+I43+J43+L43+M43+N43+O43</f>
        <v>0</v>
      </c>
    </row>
    <row r="44" spans="1:17" x14ac:dyDescent="0.3">
      <c r="A44" s="25" t="s">
        <v>24</v>
      </c>
      <c r="B44" s="28">
        <f t="shared" ref="B44:E55" si="13">+B12+B28</f>
        <v>0</v>
      </c>
      <c r="C44" s="28">
        <f t="shared" si="13"/>
        <v>0</v>
      </c>
      <c r="D44" s="28">
        <f t="shared" si="13"/>
        <v>0</v>
      </c>
      <c r="E44" s="28">
        <f t="shared" si="13"/>
        <v>0</v>
      </c>
      <c r="F44" s="29">
        <f t="shared" ref="F44:F55" si="14">SUM(B44:E44)</f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ref="K44:K55" si="15">SUM(G44:J44)</f>
        <v>0</v>
      </c>
      <c r="L44" s="28">
        <f t="shared" ref="L44:O55" si="16">+L12+L28</f>
        <v>0</v>
      </c>
      <c r="M44" s="28">
        <f t="shared" si="16"/>
        <v>0</v>
      </c>
      <c r="N44" s="28">
        <f t="shared" si="16"/>
        <v>0</v>
      </c>
      <c r="O44" s="28">
        <f t="shared" si="16"/>
        <v>0</v>
      </c>
      <c r="P44" s="29">
        <f t="shared" ref="P44:P55" si="17">SUM(L44:O44)</f>
        <v>0</v>
      </c>
      <c r="Q44" s="30">
        <f t="shared" ref="Q44:Q55" si="18">+B44+C44+D44+E44+G44+H44+I44+J44+L44+M44+N44+O44</f>
        <v>0</v>
      </c>
    </row>
    <row r="45" spans="1:17" x14ac:dyDescent="0.3">
      <c r="A45" s="25" t="s">
        <v>25</v>
      </c>
      <c r="B45" s="28">
        <f t="shared" si="13"/>
        <v>0</v>
      </c>
      <c r="C45" s="28">
        <f t="shared" si="13"/>
        <v>0</v>
      </c>
      <c r="D45" s="28">
        <f t="shared" si="13"/>
        <v>0</v>
      </c>
      <c r="E45" s="28">
        <f t="shared" si="13"/>
        <v>0</v>
      </c>
      <c r="F45" s="29">
        <f t="shared" si="14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5"/>
        <v>0</v>
      </c>
      <c r="L45" s="28">
        <f t="shared" si="16"/>
        <v>0</v>
      </c>
      <c r="M45" s="28">
        <f t="shared" si="16"/>
        <v>0</v>
      </c>
      <c r="N45" s="28">
        <f t="shared" si="16"/>
        <v>0</v>
      </c>
      <c r="O45" s="28">
        <f t="shared" si="16"/>
        <v>0</v>
      </c>
      <c r="P45" s="29">
        <f t="shared" si="17"/>
        <v>0</v>
      </c>
      <c r="Q45" s="30">
        <f t="shared" si="18"/>
        <v>0</v>
      </c>
    </row>
    <row r="46" spans="1:17" x14ac:dyDescent="0.3">
      <c r="A46" s="26" t="s">
        <v>26</v>
      </c>
      <c r="B46" s="28">
        <f t="shared" si="13"/>
        <v>0</v>
      </c>
      <c r="C46" s="28">
        <f t="shared" si="13"/>
        <v>0</v>
      </c>
      <c r="D46" s="28">
        <f t="shared" si="13"/>
        <v>0</v>
      </c>
      <c r="E46" s="28">
        <f t="shared" si="13"/>
        <v>0</v>
      </c>
      <c r="F46" s="29">
        <f t="shared" si="14"/>
        <v>0</v>
      </c>
      <c r="G46" s="28">
        <f t="shared" ref="G46:G55" si="19">+G13+G30</f>
        <v>0</v>
      </c>
      <c r="H46" s="28">
        <f t="shared" ref="H46:I46" si="20">+H13+H30</f>
        <v>0</v>
      </c>
      <c r="I46" s="28">
        <f t="shared" si="20"/>
        <v>0</v>
      </c>
      <c r="J46" s="28">
        <f t="shared" ref="J46" si="21">+J13+J30</f>
        <v>0</v>
      </c>
      <c r="K46" s="29">
        <f t="shared" si="15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9">
        <f t="shared" si="17"/>
        <v>0</v>
      </c>
      <c r="Q46" s="30">
        <f t="shared" si="18"/>
        <v>0</v>
      </c>
    </row>
    <row r="47" spans="1:17" x14ac:dyDescent="0.3">
      <c r="A47" s="26" t="s">
        <v>88</v>
      </c>
      <c r="B47" s="28">
        <f t="shared" si="13"/>
        <v>0</v>
      </c>
      <c r="C47" s="28">
        <f t="shared" si="13"/>
        <v>0</v>
      </c>
      <c r="D47" s="28">
        <f t="shared" si="13"/>
        <v>0</v>
      </c>
      <c r="E47" s="28">
        <f t="shared" si="13"/>
        <v>0</v>
      </c>
      <c r="F47" s="29">
        <f t="shared" si="14"/>
        <v>0</v>
      </c>
      <c r="G47" s="28">
        <f t="shared" si="19"/>
        <v>0</v>
      </c>
      <c r="H47" s="28">
        <f t="shared" ref="H47:I47" si="22">+H14+H31</f>
        <v>0</v>
      </c>
      <c r="I47" s="28">
        <f t="shared" si="22"/>
        <v>0</v>
      </c>
      <c r="J47" s="28">
        <f t="shared" ref="J47" si="23">+J14+J31</f>
        <v>0</v>
      </c>
      <c r="K47" s="29">
        <f t="shared" si="15"/>
        <v>0</v>
      </c>
      <c r="L47" s="28">
        <f t="shared" si="16"/>
        <v>0</v>
      </c>
      <c r="M47" s="28">
        <f t="shared" si="16"/>
        <v>0</v>
      </c>
      <c r="N47" s="28">
        <f t="shared" si="16"/>
        <v>0</v>
      </c>
      <c r="O47" s="28">
        <f t="shared" si="16"/>
        <v>0</v>
      </c>
      <c r="P47" s="29">
        <f t="shared" si="17"/>
        <v>0</v>
      </c>
      <c r="Q47" s="30">
        <f t="shared" si="18"/>
        <v>0</v>
      </c>
    </row>
    <row r="48" spans="1:17" x14ac:dyDescent="0.3">
      <c r="A48" s="26" t="s">
        <v>87</v>
      </c>
      <c r="B48" s="28">
        <f t="shared" si="13"/>
        <v>0</v>
      </c>
      <c r="C48" s="28">
        <f t="shared" si="13"/>
        <v>0</v>
      </c>
      <c r="D48" s="28">
        <f t="shared" si="13"/>
        <v>0</v>
      </c>
      <c r="E48" s="28">
        <f t="shared" si="13"/>
        <v>0</v>
      </c>
      <c r="F48" s="29">
        <f t="shared" si="14"/>
        <v>0</v>
      </c>
      <c r="G48" s="28">
        <f t="shared" si="19"/>
        <v>0</v>
      </c>
      <c r="H48" s="28">
        <f t="shared" ref="H48:I48" si="24">+H15+H32</f>
        <v>0</v>
      </c>
      <c r="I48" s="28">
        <f t="shared" si="24"/>
        <v>0</v>
      </c>
      <c r="J48" s="28">
        <f t="shared" ref="J48" si="25">+J15+J32</f>
        <v>0</v>
      </c>
      <c r="K48" s="29">
        <f t="shared" si="15"/>
        <v>0</v>
      </c>
      <c r="L48" s="28">
        <f t="shared" si="16"/>
        <v>0</v>
      </c>
      <c r="M48" s="28">
        <f t="shared" si="16"/>
        <v>0</v>
      </c>
      <c r="N48" s="28">
        <f t="shared" si="16"/>
        <v>0</v>
      </c>
      <c r="O48" s="28">
        <f t="shared" si="16"/>
        <v>0</v>
      </c>
      <c r="P48" s="29">
        <f t="shared" si="17"/>
        <v>0</v>
      </c>
      <c r="Q48" s="30">
        <f t="shared" si="18"/>
        <v>0</v>
      </c>
    </row>
    <row r="49" spans="1:17" x14ac:dyDescent="0.3">
      <c r="A49" s="26" t="s">
        <v>89</v>
      </c>
      <c r="B49" s="28">
        <f t="shared" si="13"/>
        <v>0</v>
      </c>
      <c r="C49" s="28">
        <f t="shared" si="13"/>
        <v>0</v>
      </c>
      <c r="D49" s="28">
        <f t="shared" si="13"/>
        <v>0</v>
      </c>
      <c r="E49" s="28">
        <f t="shared" si="13"/>
        <v>0</v>
      </c>
      <c r="F49" s="29">
        <f t="shared" si="14"/>
        <v>0</v>
      </c>
      <c r="G49" s="28">
        <f t="shared" si="19"/>
        <v>0</v>
      </c>
      <c r="H49" s="28">
        <f t="shared" ref="H49:I49" si="26">+H16+H33</f>
        <v>0</v>
      </c>
      <c r="I49" s="28">
        <f t="shared" si="26"/>
        <v>0</v>
      </c>
      <c r="J49" s="28">
        <f t="shared" ref="J49" si="27">+J16+J33</f>
        <v>0</v>
      </c>
      <c r="K49" s="29">
        <f t="shared" si="15"/>
        <v>0</v>
      </c>
      <c r="L49" s="28">
        <f t="shared" si="16"/>
        <v>0</v>
      </c>
      <c r="M49" s="28">
        <f t="shared" si="16"/>
        <v>0</v>
      </c>
      <c r="N49" s="28">
        <f t="shared" si="16"/>
        <v>0</v>
      </c>
      <c r="O49" s="28">
        <f t="shared" si="16"/>
        <v>0</v>
      </c>
      <c r="P49" s="29">
        <f t="shared" si="17"/>
        <v>0</v>
      </c>
      <c r="Q49" s="30">
        <f t="shared" si="18"/>
        <v>0</v>
      </c>
    </row>
    <row r="50" spans="1:17" x14ac:dyDescent="0.3">
      <c r="A50" s="26" t="s">
        <v>90</v>
      </c>
      <c r="B50" s="28">
        <f t="shared" si="13"/>
        <v>0</v>
      </c>
      <c r="C50" s="28">
        <f t="shared" si="13"/>
        <v>0</v>
      </c>
      <c r="D50" s="28">
        <f t="shared" si="13"/>
        <v>0</v>
      </c>
      <c r="E50" s="28">
        <f t="shared" si="13"/>
        <v>0</v>
      </c>
      <c r="F50" s="29">
        <f t="shared" si="14"/>
        <v>0</v>
      </c>
      <c r="G50" s="28">
        <f t="shared" si="19"/>
        <v>0</v>
      </c>
      <c r="H50" s="28">
        <f t="shared" ref="H50:I50" si="28">+H17+H34</f>
        <v>0</v>
      </c>
      <c r="I50" s="28">
        <f t="shared" si="28"/>
        <v>0</v>
      </c>
      <c r="J50" s="28">
        <f t="shared" ref="J50" si="29">+J17+J34</f>
        <v>0</v>
      </c>
      <c r="K50" s="29">
        <f t="shared" si="15"/>
        <v>0</v>
      </c>
      <c r="L50" s="28">
        <f t="shared" si="16"/>
        <v>0</v>
      </c>
      <c r="M50" s="28">
        <f t="shared" si="16"/>
        <v>0</v>
      </c>
      <c r="N50" s="28">
        <f t="shared" si="16"/>
        <v>0</v>
      </c>
      <c r="O50" s="28">
        <f t="shared" si="16"/>
        <v>0</v>
      </c>
      <c r="P50" s="29">
        <f t="shared" si="17"/>
        <v>0</v>
      </c>
      <c r="Q50" s="30">
        <f t="shared" si="18"/>
        <v>0</v>
      </c>
    </row>
    <row r="51" spans="1:17" x14ac:dyDescent="0.3">
      <c r="A51" s="26" t="s">
        <v>91</v>
      </c>
      <c r="B51" s="28">
        <f t="shared" si="13"/>
        <v>0</v>
      </c>
      <c r="C51" s="28">
        <f t="shared" si="13"/>
        <v>0</v>
      </c>
      <c r="D51" s="28">
        <f t="shared" si="13"/>
        <v>0</v>
      </c>
      <c r="E51" s="28">
        <f t="shared" si="13"/>
        <v>0</v>
      </c>
      <c r="F51" s="29">
        <f t="shared" si="14"/>
        <v>0</v>
      </c>
      <c r="G51" s="28">
        <f t="shared" si="19"/>
        <v>0</v>
      </c>
      <c r="H51" s="28">
        <f t="shared" ref="H51:I51" si="30">+H18+H35</f>
        <v>0</v>
      </c>
      <c r="I51" s="28">
        <f t="shared" si="30"/>
        <v>0</v>
      </c>
      <c r="J51" s="28">
        <f t="shared" ref="J51" si="31">+J18+J35</f>
        <v>0</v>
      </c>
      <c r="K51" s="29">
        <f t="shared" si="15"/>
        <v>0</v>
      </c>
      <c r="L51" s="28">
        <f t="shared" si="16"/>
        <v>0</v>
      </c>
      <c r="M51" s="28">
        <f t="shared" si="16"/>
        <v>0</v>
      </c>
      <c r="N51" s="28">
        <f t="shared" si="16"/>
        <v>0</v>
      </c>
      <c r="O51" s="28">
        <f t="shared" si="16"/>
        <v>0</v>
      </c>
      <c r="P51" s="29">
        <f t="shared" si="17"/>
        <v>0</v>
      </c>
      <c r="Q51" s="30">
        <f t="shared" si="18"/>
        <v>0</v>
      </c>
    </row>
    <row r="52" spans="1:17" x14ac:dyDescent="0.3">
      <c r="A52" s="26" t="s">
        <v>92</v>
      </c>
      <c r="B52" s="28">
        <f t="shared" si="13"/>
        <v>0</v>
      </c>
      <c r="C52" s="28">
        <f t="shared" si="13"/>
        <v>0</v>
      </c>
      <c r="D52" s="28">
        <f t="shared" si="13"/>
        <v>0</v>
      </c>
      <c r="E52" s="28">
        <f t="shared" si="13"/>
        <v>0</v>
      </c>
      <c r="F52" s="29">
        <f t="shared" si="14"/>
        <v>0</v>
      </c>
      <c r="G52" s="28">
        <f t="shared" si="19"/>
        <v>0</v>
      </c>
      <c r="H52" s="28">
        <f t="shared" ref="H52:I52" si="32">+H19+H36</f>
        <v>0</v>
      </c>
      <c r="I52" s="28">
        <f t="shared" si="32"/>
        <v>0</v>
      </c>
      <c r="J52" s="28">
        <f t="shared" ref="J52" si="33">+J19+J36</f>
        <v>0</v>
      </c>
      <c r="K52" s="29">
        <f t="shared" si="15"/>
        <v>0</v>
      </c>
      <c r="L52" s="28">
        <f t="shared" si="16"/>
        <v>0</v>
      </c>
      <c r="M52" s="28">
        <f t="shared" si="16"/>
        <v>0</v>
      </c>
      <c r="N52" s="28">
        <f t="shared" si="16"/>
        <v>0</v>
      </c>
      <c r="O52" s="28">
        <f t="shared" si="16"/>
        <v>0</v>
      </c>
      <c r="P52" s="29">
        <f t="shared" si="17"/>
        <v>0</v>
      </c>
      <c r="Q52" s="30">
        <f t="shared" si="18"/>
        <v>0</v>
      </c>
    </row>
    <row r="53" spans="1:17" x14ac:dyDescent="0.3">
      <c r="A53" s="26" t="s">
        <v>65</v>
      </c>
      <c r="B53" s="28">
        <f t="shared" si="13"/>
        <v>0</v>
      </c>
      <c r="C53" s="28">
        <f t="shared" si="13"/>
        <v>0</v>
      </c>
      <c r="D53" s="28">
        <f t="shared" si="13"/>
        <v>0</v>
      </c>
      <c r="E53" s="28">
        <f t="shared" si="13"/>
        <v>0</v>
      </c>
      <c r="F53" s="29">
        <f t="shared" si="14"/>
        <v>0</v>
      </c>
      <c r="G53" s="28">
        <f t="shared" si="19"/>
        <v>0</v>
      </c>
      <c r="H53" s="28">
        <f t="shared" ref="H53:I53" si="34">+H20+H37</f>
        <v>0</v>
      </c>
      <c r="I53" s="28">
        <f t="shared" si="34"/>
        <v>0</v>
      </c>
      <c r="J53" s="28">
        <f t="shared" ref="J53" si="35">+J20+J37</f>
        <v>0</v>
      </c>
      <c r="K53" s="29">
        <f t="shared" si="15"/>
        <v>0</v>
      </c>
      <c r="L53" s="28">
        <f t="shared" si="16"/>
        <v>0</v>
      </c>
      <c r="M53" s="28">
        <f t="shared" si="16"/>
        <v>0</v>
      </c>
      <c r="N53" s="28">
        <f t="shared" si="16"/>
        <v>0</v>
      </c>
      <c r="O53" s="28">
        <f t="shared" si="16"/>
        <v>0</v>
      </c>
      <c r="P53" s="29">
        <f t="shared" si="17"/>
        <v>0</v>
      </c>
      <c r="Q53" s="30">
        <f t="shared" si="18"/>
        <v>0</v>
      </c>
    </row>
    <row r="54" spans="1:17" x14ac:dyDescent="0.3">
      <c r="A54" s="26" t="s">
        <v>27</v>
      </c>
      <c r="B54" s="28">
        <f t="shared" si="13"/>
        <v>0</v>
      </c>
      <c r="C54" s="28">
        <f t="shared" si="13"/>
        <v>0</v>
      </c>
      <c r="D54" s="28">
        <f t="shared" si="13"/>
        <v>0</v>
      </c>
      <c r="E54" s="28">
        <f t="shared" si="13"/>
        <v>0</v>
      </c>
      <c r="F54" s="29">
        <f t="shared" si="14"/>
        <v>0</v>
      </c>
      <c r="G54" s="28">
        <f t="shared" si="19"/>
        <v>0</v>
      </c>
      <c r="H54" s="28">
        <f t="shared" ref="H54:I54" si="36">+H21+H38</f>
        <v>0</v>
      </c>
      <c r="I54" s="28">
        <f t="shared" si="36"/>
        <v>0</v>
      </c>
      <c r="J54" s="28">
        <f t="shared" ref="J54" si="37">+J21+J38</f>
        <v>0</v>
      </c>
      <c r="K54" s="29">
        <f t="shared" si="15"/>
        <v>0</v>
      </c>
      <c r="L54" s="28">
        <f t="shared" si="16"/>
        <v>0</v>
      </c>
      <c r="M54" s="28">
        <f t="shared" si="16"/>
        <v>0</v>
      </c>
      <c r="N54" s="28">
        <f t="shared" si="16"/>
        <v>0</v>
      </c>
      <c r="O54" s="28">
        <f t="shared" si="16"/>
        <v>0</v>
      </c>
      <c r="P54" s="29">
        <f t="shared" si="17"/>
        <v>0</v>
      </c>
      <c r="Q54" s="30">
        <f t="shared" si="18"/>
        <v>0</v>
      </c>
    </row>
    <row r="55" spans="1:17" ht="17.25" thickBot="1" x14ac:dyDescent="0.35">
      <c r="A55" s="27" t="s">
        <v>28</v>
      </c>
      <c r="B55" s="31">
        <f t="shared" si="13"/>
        <v>0</v>
      </c>
      <c r="C55" s="31">
        <f t="shared" si="13"/>
        <v>0</v>
      </c>
      <c r="D55" s="31">
        <f t="shared" si="13"/>
        <v>0</v>
      </c>
      <c r="E55" s="31">
        <f t="shared" si="13"/>
        <v>0</v>
      </c>
      <c r="F55" s="32">
        <f t="shared" si="14"/>
        <v>0</v>
      </c>
      <c r="G55" s="31">
        <f t="shared" si="19"/>
        <v>0</v>
      </c>
      <c r="H55" s="31">
        <f t="shared" ref="H55:I55" si="38">+H22+H39</f>
        <v>0</v>
      </c>
      <c r="I55" s="31">
        <f t="shared" si="38"/>
        <v>0</v>
      </c>
      <c r="J55" s="31">
        <f t="shared" ref="J55" si="39">+J22+J39</f>
        <v>0</v>
      </c>
      <c r="K55" s="32">
        <f t="shared" si="15"/>
        <v>0</v>
      </c>
      <c r="L55" s="31">
        <f t="shared" si="16"/>
        <v>0</v>
      </c>
      <c r="M55" s="31">
        <f t="shared" si="16"/>
        <v>0</v>
      </c>
      <c r="N55" s="31">
        <f t="shared" si="16"/>
        <v>0</v>
      </c>
      <c r="O55" s="31">
        <f t="shared" si="16"/>
        <v>0</v>
      </c>
      <c r="P55" s="32">
        <f t="shared" si="17"/>
        <v>0</v>
      </c>
      <c r="Q55" s="33">
        <f t="shared" si="18"/>
        <v>0</v>
      </c>
    </row>
    <row r="56" spans="1:17" ht="17.25" thickBot="1" x14ac:dyDescent="0.35">
      <c r="A56" s="2" t="s">
        <v>14</v>
      </c>
      <c r="B56" s="22">
        <f>SUM(B43:B55)</f>
        <v>0</v>
      </c>
      <c r="C56" s="22">
        <f t="shared" ref="C56:E56" si="40">SUM(C43:C55)</f>
        <v>0</v>
      </c>
      <c r="D56" s="22">
        <f t="shared" si="40"/>
        <v>0</v>
      </c>
      <c r="E56" s="22">
        <f t="shared" si="40"/>
        <v>0</v>
      </c>
      <c r="F56" s="23">
        <f>SUM(F43:F55)</f>
        <v>0</v>
      </c>
      <c r="G56" s="24">
        <f>SUM(G43:G55)</f>
        <v>0</v>
      </c>
      <c r="H56" s="24">
        <f t="shared" ref="H56:J56" si="41">SUM(H43:H55)</f>
        <v>0</v>
      </c>
      <c r="I56" s="24">
        <f t="shared" si="41"/>
        <v>0</v>
      </c>
      <c r="J56" s="24">
        <f t="shared" si="41"/>
        <v>0</v>
      </c>
      <c r="K56" s="24">
        <f t="shared" ref="K56:Q56" si="42">SUM(K43:K55)</f>
        <v>0</v>
      </c>
      <c r="L56" s="24">
        <f t="shared" si="42"/>
        <v>0</v>
      </c>
      <c r="M56" s="24">
        <f t="shared" si="42"/>
        <v>0</v>
      </c>
      <c r="N56" s="24">
        <f t="shared" si="42"/>
        <v>0</v>
      </c>
      <c r="O56" s="24">
        <f t="shared" si="42"/>
        <v>0</v>
      </c>
      <c r="P56" s="24">
        <f t="shared" si="42"/>
        <v>0</v>
      </c>
      <c r="Q56" s="4">
        <f t="shared" si="42"/>
        <v>0</v>
      </c>
    </row>
    <row r="58" spans="1:17" s="13" customFormat="1" x14ac:dyDescent="0.3">
      <c r="A58" s="14" t="s">
        <v>40</v>
      </c>
    </row>
  </sheetData>
  <mergeCells count="9">
    <mergeCell ref="A5:Q5"/>
    <mergeCell ref="A7:Q7"/>
    <mergeCell ref="A25:Q25"/>
    <mergeCell ref="A9:Q9"/>
    <mergeCell ref="A41:Q41"/>
    <mergeCell ref="A6:Q6"/>
    <mergeCell ref="B8:E8"/>
    <mergeCell ref="M8:O8"/>
    <mergeCell ref="P8:Q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Q58"/>
  <sheetViews>
    <sheetView zoomScale="80" zoomScaleNormal="80" workbookViewId="0">
      <selection activeCell="A9" sqref="A9:Q9"/>
    </sheetView>
  </sheetViews>
  <sheetFormatPr baseColWidth="10" defaultColWidth="11.42578125" defaultRowHeight="15" x14ac:dyDescent="0.25"/>
  <cols>
    <col min="1" max="1" width="61.140625" bestFit="1" customWidth="1"/>
    <col min="4" max="5" width="10.7109375" customWidth="1"/>
    <col min="6" max="6" width="24.5703125" bestFit="1" customWidth="1"/>
    <col min="7" max="10" width="10.7109375" customWidth="1"/>
    <col min="11" max="11" width="25.140625" bestFit="1" customWidth="1"/>
    <col min="12" max="15" width="10.7109375" customWidth="1"/>
    <col min="16" max="16" width="24.570312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305" t="s">
        <v>39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</row>
    <row r="6" spans="1:17" ht="26.1" customHeight="1" thickBot="1" x14ac:dyDescent="0.3">
      <c r="A6" s="314" t="s">
        <v>38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6"/>
    </row>
    <row r="7" spans="1:17" ht="24.95" customHeight="1" thickBot="1" x14ac:dyDescent="0.3">
      <c r="A7" s="308" t="s">
        <v>95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</row>
    <row r="8" spans="1:17" ht="16.5" thickBot="1" x14ac:dyDescent="0.3">
      <c r="A8" s="15" t="s">
        <v>64</v>
      </c>
      <c r="B8" s="317">
        <f>'CARRERA JUDICIAL'!C8</f>
        <v>0</v>
      </c>
      <c r="C8" s="318"/>
      <c r="D8" s="318"/>
      <c r="E8" s="319"/>
      <c r="F8" s="21"/>
      <c r="G8" s="21"/>
      <c r="H8" s="21"/>
      <c r="I8" s="21"/>
      <c r="J8" s="21"/>
      <c r="K8" s="21"/>
      <c r="L8" s="21"/>
      <c r="M8" s="317" t="s">
        <v>79</v>
      </c>
      <c r="N8" s="318"/>
      <c r="O8" s="319"/>
      <c r="P8" s="317">
        <f>'CARRERA JUDICIAL'!D8</f>
        <v>0</v>
      </c>
      <c r="Q8" s="319"/>
    </row>
    <row r="9" spans="1:17" ht="24.95" customHeight="1" thickBot="1" x14ac:dyDescent="0.3">
      <c r="A9" s="311" t="s">
        <v>34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</row>
    <row r="10" spans="1:17" ht="51" customHeight="1" thickBot="1" x14ac:dyDescent="0.35">
      <c r="A10" s="41" t="s">
        <v>22</v>
      </c>
      <c r="B10" s="42" t="s">
        <v>2</v>
      </c>
      <c r="C10" s="42" t="s">
        <v>3</v>
      </c>
      <c r="D10" s="42" t="s">
        <v>4</v>
      </c>
      <c r="E10" s="42" t="s">
        <v>5</v>
      </c>
      <c r="F10" s="43" t="s">
        <v>45</v>
      </c>
      <c r="G10" s="42" t="s">
        <v>6</v>
      </c>
      <c r="H10" s="42" t="s">
        <v>7</v>
      </c>
      <c r="I10" s="42" t="s">
        <v>8</v>
      </c>
      <c r="J10" s="42" t="s">
        <v>9</v>
      </c>
      <c r="K10" s="43" t="s">
        <v>47</v>
      </c>
      <c r="L10" s="42" t="s">
        <v>10</v>
      </c>
      <c r="M10" s="42" t="s">
        <v>11</v>
      </c>
      <c r="N10" s="42" t="s">
        <v>12</v>
      </c>
      <c r="O10" s="42" t="s">
        <v>13</v>
      </c>
      <c r="P10" s="43" t="s">
        <v>46</v>
      </c>
      <c r="Q10" s="44" t="s">
        <v>14</v>
      </c>
    </row>
    <row r="11" spans="1:17" ht="15.75" x14ac:dyDescent="0.25">
      <c r="A11" s="37" t="s">
        <v>86</v>
      </c>
      <c r="B11" s="38"/>
      <c r="C11" s="38"/>
      <c r="D11" s="38"/>
      <c r="E11" s="38"/>
      <c r="F11" s="39">
        <f>SUM(B11:E11)</f>
        <v>0</v>
      </c>
      <c r="G11" s="38"/>
      <c r="H11" s="38"/>
      <c r="I11" s="38"/>
      <c r="J11" s="38"/>
      <c r="K11" s="39">
        <f>SUM(G11:J11)</f>
        <v>0</v>
      </c>
      <c r="L11" s="38"/>
      <c r="M11" s="38"/>
      <c r="N11" s="38"/>
      <c r="O11" s="38"/>
      <c r="P11" s="39">
        <f>SUM(L11:O11)</f>
        <v>0</v>
      </c>
      <c r="Q11" s="40">
        <f>+B11+C11+D11+E11+G11+H11+I11+J11+L11+M11+N11+O11</f>
        <v>0</v>
      </c>
    </row>
    <row r="12" spans="1:17" ht="15.75" x14ac:dyDescent="0.25">
      <c r="A12" s="25" t="s">
        <v>24</v>
      </c>
      <c r="B12" s="38"/>
      <c r="C12" s="38"/>
      <c r="D12" s="38"/>
      <c r="E12" s="38"/>
      <c r="F12" s="39">
        <f t="shared" ref="F12:F23" si="0">SUM(B12:E12)</f>
        <v>0</v>
      </c>
      <c r="G12" s="38"/>
      <c r="H12" s="38"/>
      <c r="I12" s="38"/>
      <c r="J12" s="38"/>
      <c r="K12" s="39">
        <f t="shared" ref="K12:K23" si="1">SUM(G12:J12)</f>
        <v>0</v>
      </c>
      <c r="L12" s="38"/>
      <c r="M12" s="38"/>
      <c r="N12" s="38"/>
      <c r="O12" s="38"/>
      <c r="P12" s="39">
        <f t="shared" ref="P12:P23" si="2">SUM(L12:O12)</f>
        <v>0</v>
      </c>
      <c r="Q12" s="40">
        <f t="shared" ref="Q12:Q23" si="3">+B12+C12+D12+E12+G12+H12+I12+J12+L12+M12+N12+O12</f>
        <v>0</v>
      </c>
    </row>
    <row r="13" spans="1:17" ht="15.75" x14ac:dyDescent="0.25">
      <c r="A13" s="25" t="s">
        <v>25</v>
      </c>
      <c r="B13" s="28"/>
      <c r="C13" s="28"/>
      <c r="D13" s="28"/>
      <c r="E13" s="28"/>
      <c r="F13" s="39">
        <f t="shared" si="0"/>
        <v>0</v>
      </c>
      <c r="G13" s="28"/>
      <c r="H13" s="28"/>
      <c r="I13" s="28"/>
      <c r="J13" s="28"/>
      <c r="K13" s="39">
        <f t="shared" si="1"/>
        <v>0</v>
      </c>
      <c r="L13" s="28"/>
      <c r="M13" s="28"/>
      <c r="N13" s="28"/>
      <c r="O13" s="28"/>
      <c r="P13" s="39">
        <f t="shared" si="2"/>
        <v>0</v>
      </c>
      <c r="Q13" s="40">
        <f t="shared" si="3"/>
        <v>0</v>
      </c>
    </row>
    <row r="14" spans="1:17" ht="15.75" x14ac:dyDescent="0.25">
      <c r="A14" s="26" t="s">
        <v>26</v>
      </c>
      <c r="B14" s="28"/>
      <c r="C14" s="28"/>
      <c r="D14" s="28"/>
      <c r="E14" s="28"/>
      <c r="F14" s="39">
        <f t="shared" si="0"/>
        <v>0</v>
      </c>
      <c r="G14" s="28"/>
      <c r="H14" s="28"/>
      <c r="I14" s="28"/>
      <c r="J14" s="28"/>
      <c r="K14" s="39">
        <f t="shared" si="1"/>
        <v>0</v>
      </c>
      <c r="L14" s="28"/>
      <c r="M14" s="28"/>
      <c r="N14" s="28"/>
      <c r="O14" s="28"/>
      <c r="P14" s="39">
        <f t="shared" si="2"/>
        <v>0</v>
      </c>
      <c r="Q14" s="40">
        <f t="shared" si="3"/>
        <v>0</v>
      </c>
    </row>
    <row r="15" spans="1:17" ht="15.75" x14ac:dyDescent="0.25">
      <c r="A15" s="26" t="s">
        <v>88</v>
      </c>
      <c r="B15" s="28"/>
      <c r="C15" s="28"/>
      <c r="D15" s="28"/>
      <c r="E15" s="28"/>
      <c r="F15" s="39">
        <f t="shared" si="0"/>
        <v>0</v>
      </c>
      <c r="G15" s="28"/>
      <c r="H15" s="28"/>
      <c r="I15" s="28"/>
      <c r="J15" s="28"/>
      <c r="K15" s="39">
        <f t="shared" si="1"/>
        <v>0</v>
      </c>
      <c r="L15" s="28"/>
      <c r="M15" s="28"/>
      <c r="N15" s="28"/>
      <c r="O15" s="28"/>
      <c r="P15" s="39">
        <f t="shared" si="2"/>
        <v>0</v>
      </c>
      <c r="Q15" s="40">
        <f t="shared" si="3"/>
        <v>0</v>
      </c>
    </row>
    <row r="16" spans="1:17" ht="15.75" x14ac:dyDescent="0.25">
      <c r="A16" s="26" t="s">
        <v>87</v>
      </c>
      <c r="B16" s="28"/>
      <c r="C16" s="28"/>
      <c r="D16" s="28"/>
      <c r="E16" s="28"/>
      <c r="F16" s="39">
        <f t="shared" si="0"/>
        <v>0</v>
      </c>
      <c r="G16" s="28"/>
      <c r="H16" s="28"/>
      <c r="I16" s="28"/>
      <c r="J16" s="28"/>
      <c r="K16" s="39">
        <f t="shared" si="1"/>
        <v>0</v>
      </c>
      <c r="L16" s="28"/>
      <c r="M16" s="28"/>
      <c r="N16" s="28"/>
      <c r="O16" s="28"/>
      <c r="P16" s="39">
        <f t="shared" si="2"/>
        <v>0</v>
      </c>
      <c r="Q16" s="40">
        <f t="shared" si="3"/>
        <v>0</v>
      </c>
    </row>
    <row r="17" spans="1:17" ht="15.75" x14ac:dyDescent="0.25">
      <c r="A17" s="26" t="s">
        <v>89</v>
      </c>
      <c r="B17" s="28"/>
      <c r="C17" s="28"/>
      <c r="D17" s="28"/>
      <c r="E17" s="28"/>
      <c r="F17" s="39">
        <f t="shared" si="0"/>
        <v>0</v>
      </c>
      <c r="G17" s="28"/>
      <c r="H17" s="28"/>
      <c r="I17" s="28"/>
      <c r="J17" s="28"/>
      <c r="K17" s="39">
        <f t="shared" si="1"/>
        <v>0</v>
      </c>
      <c r="L17" s="28"/>
      <c r="M17" s="28"/>
      <c r="N17" s="28"/>
      <c r="O17" s="28"/>
      <c r="P17" s="39">
        <f t="shared" si="2"/>
        <v>0</v>
      </c>
      <c r="Q17" s="40">
        <f t="shared" si="3"/>
        <v>0</v>
      </c>
    </row>
    <row r="18" spans="1:17" ht="15.75" x14ac:dyDescent="0.25">
      <c r="A18" s="26" t="s">
        <v>90</v>
      </c>
      <c r="B18" s="28"/>
      <c r="C18" s="28"/>
      <c r="D18" s="28"/>
      <c r="E18" s="28"/>
      <c r="F18" s="39">
        <f t="shared" si="0"/>
        <v>0</v>
      </c>
      <c r="G18" s="28"/>
      <c r="H18" s="28"/>
      <c r="I18" s="28"/>
      <c r="J18" s="28"/>
      <c r="K18" s="39">
        <f t="shared" si="1"/>
        <v>0</v>
      </c>
      <c r="L18" s="28"/>
      <c r="M18" s="28"/>
      <c r="N18" s="28"/>
      <c r="O18" s="28"/>
      <c r="P18" s="39">
        <f t="shared" si="2"/>
        <v>0</v>
      </c>
      <c r="Q18" s="40">
        <f t="shared" si="3"/>
        <v>0</v>
      </c>
    </row>
    <row r="19" spans="1:17" ht="15.75" x14ac:dyDescent="0.25">
      <c r="A19" s="26" t="s">
        <v>91</v>
      </c>
      <c r="B19" s="28"/>
      <c r="C19" s="28"/>
      <c r="D19" s="28"/>
      <c r="E19" s="28"/>
      <c r="F19" s="39">
        <f t="shared" si="0"/>
        <v>0</v>
      </c>
      <c r="G19" s="28"/>
      <c r="H19" s="28"/>
      <c r="I19" s="28"/>
      <c r="J19" s="28"/>
      <c r="K19" s="39">
        <f t="shared" si="1"/>
        <v>0</v>
      </c>
      <c r="L19" s="28"/>
      <c r="M19" s="28"/>
      <c r="N19" s="28"/>
      <c r="O19" s="28"/>
      <c r="P19" s="39">
        <f t="shared" si="2"/>
        <v>0</v>
      </c>
      <c r="Q19" s="40">
        <f t="shared" si="3"/>
        <v>0</v>
      </c>
    </row>
    <row r="20" spans="1:17" ht="15.75" x14ac:dyDescent="0.25">
      <c r="A20" s="26" t="s">
        <v>92</v>
      </c>
      <c r="B20" s="28"/>
      <c r="C20" s="28"/>
      <c r="D20" s="28"/>
      <c r="E20" s="28"/>
      <c r="F20" s="39">
        <f t="shared" si="0"/>
        <v>0</v>
      </c>
      <c r="G20" s="28"/>
      <c r="H20" s="28"/>
      <c r="I20" s="28"/>
      <c r="J20" s="28"/>
      <c r="K20" s="39">
        <f t="shared" si="1"/>
        <v>0</v>
      </c>
      <c r="L20" s="28"/>
      <c r="M20" s="28"/>
      <c r="N20" s="28"/>
      <c r="O20" s="28"/>
      <c r="P20" s="39">
        <f t="shared" si="2"/>
        <v>0</v>
      </c>
      <c r="Q20" s="40">
        <f t="shared" si="3"/>
        <v>0</v>
      </c>
    </row>
    <row r="21" spans="1:17" ht="15.75" x14ac:dyDescent="0.25">
      <c r="A21" s="26" t="s">
        <v>65</v>
      </c>
      <c r="B21" s="28"/>
      <c r="C21" s="28"/>
      <c r="D21" s="28"/>
      <c r="E21" s="28"/>
      <c r="F21" s="39">
        <f t="shared" si="0"/>
        <v>0</v>
      </c>
      <c r="G21" s="28"/>
      <c r="H21" s="28"/>
      <c r="I21" s="28"/>
      <c r="J21" s="28"/>
      <c r="K21" s="39">
        <f t="shared" si="1"/>
        <v>0</v>
      </c>
      <c r="L21" s="28"/>
      <c r="M21" s="28"/>
      <c r="N21" s="28"/>
      <c r="O21" s="28"/>
      <c r="P21" s="39">
        <f t="shared" si="2"/>
        <v>0</v>
      </c>
      <c r="Q21" s="40">
        <f t="shared" si="3"/>
        <v>0</v>
      </c>
    </row>
    <row r="22" spans="1:17" ht="15.75" x14ac:dyDescent="0.25">
      <c r="A22" s="26" t="s">
        <v>27</v>
      </c>
      <c r="B22" s="28"/>
      <c r="C22" s="28"/>
      <c r="D22" s="28"/>
      <c r="E22" s="28"/>
      <c r="F22" s="39">
        <f t="shared" si="0"/>
        <v>0</v>
      </c>
      <c r="G22" s="28"/>
      <c r="H22" s="28"/>
      <c r="I22" s="28"/>
      <c r="J22" s="28"/>
      <c r="K22" s="39">
        <f t="shared" si="1"/>
        <v>0</v>
      </c>
      <c r="L22" s="28"/>
      <c r="M22" s="28"/>
      <c r="N22" s="28"/>
      <c r="O22" s="28"/>
      <c r="P22" s="39">
        <f t="shared" si="2"/>
        <v>0</v>
      </c>
      <c r="Q22" s="40">
        <f t="shared" si="3"/>
        <v>0</v>
      </c>
    </row>
    <row r="23" spans="1:17" ht="16.5" thickBot="1" x14ac:dyDescent="0.3">
      <c r="A23" s="27" t="s">
        <v>28</v>
      </c>
      <c r="B23" s="31"/>
      <c r="C23" s="31"/>
      <c r="D23" s="31"/>
      <c r="E23" s="31"/>
      <c r="F23" s="39">
        <f t="shared" si="0"/>
        <v>0</v>
      </c>
      <c r="G23" s="31"/>
      <c r="H23" s="31"/>
      <c r="I23" s="31"/>
      <c r="J23" s="31"/>
      <c r="K23" s="39">
        <f t="shared" si="1"/>
        <v>0</v>
      </c>
      <c r="L23" s="31"/>
      <c r="M23" s="31"/>
      <c r="N23" s="31"/>
      <c r="O23" s="31"/>
      <c r="P23" s="39">
        <f t="shared" si="2"/>
        <v>0</v>
      </c>
      <c r="Q23" s="40">
        <f t="shared" si="3"/>
        <v>0</v>
      </c>
    </row>
    <row r="24" spans="1:17" ht="16.5" thickBot="1" x14ac:dyDescent="0.3">
      <c r="A24" s="5" t="s">
        <v>14</v>
      </c>
      <c r="B24" s="24">
        <f t="shared" ref="B24:Q24" si="4">SUM(B11:B23)</f>
        <v>0</v>
      </c>
      <c r="C24" s="24">
        <f t="shared" si="4"/>
        <v>0</v>
      </c>
      <c r="D24" s="3">
        <f t="shared" si="4"/>
        <v>0</v>
      </c>
      <c r="E24" s="24">
        <f t="shared" si="4"/>
        <v>0</v>
      </c>
      <c r="F24" s="24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">
      <c r="A25" s="311" t="s">
        <v>35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</row>
    <row r="26" spans="1:17" ht="51" customHeight="1" thickBot="1" x14ac:dyDescent="0.35">
      <c r="A26" s="41" t="s">
        <v>22</v>
      </c>
      <c r="B26" s="42" t="s">
        <v>2</v>
      </c>
      <c r="C26" s="42" t="s">
        <v>3</v>
      </c>
      <c r="D26" s="42" t="s">
        <v>4</v>
      </c>
      <c r="E26" s="42" t="s">
        <v>5</v>
      </c>
      <c r="F26" s="43" t="s">
        <v>45</v>
      </c>
      <c r="G26" s="42" t="s">
        <v>6</v>
      </c>
      <c r="H26" s="42" t="s">
        <v>7</v>
      </c>
      <c r="I26" s="42" t="s">
        <v>8</v>
      </c>
      <c r="J26" s="42" t="s">
        <v>9</v>
      </c>
      <c r="K26" s="43" t="s">
        <v>47</v>
      </c>
      <c r="L26" s="42" t="s">
        <v>10</v>
      </c>
      <c r="M26" s="42" t="s">
        <v>11</v>
      </c>
      <c r="N26" s="42" t="s">
        <v>12</v>
      </c>
      <c r="O26" s="42" t="s">
        <v>13</v>
      </c>
      <c r="P26" s="43" t="s">
        <v>46</v>
      </c>
      <c r="Q26" s="44" t="s">
        <v>14</v>
      </c>
    </row>
    <row r="27" spans="1:17" ht="15.75" x14ac:dyDescent="0.25">
      <c r="A27" s="37" t="s">
        <v>86</v>
      </c>
      <c r="B27" s="38"/>
      <c r="C27" s="38"/>
      <c r="D27" s="38"/>
      <c r="E27" s="38"/>
      <c r="F27" s="39">
        <f>SUM(B27:E27)</f>
        <v>0</v>
      </c>
      <c r="G27" s="38"/>
      <c r="H27" s="38"/>
      <c r="I27" s="38"/>
      <c r="J27" s="38"/>
      <c r="K27" s="39">
        <f>SUM(G27:J27)</f>
        <v>0</v>
      </c>
      <c r="L27" s="38"/>
      <c r="M27" s="38"/>
      <c r="N27" s="38"/>
      <c r="O27" s="38"/>
      <c r="P27" s="39">
        <f>SUM(L27:O27)</f>
        <v>0</v>
      </c>
      <c r="Q27" s="52">
        <f>+B27+C27+D27+E27+G27+H27+I27+J27+L27+M27+N27+O27</f>
        <v>0</v>
      </c>
    </row>
    <row r="28" spans="1:17" ht="15.75" x14ac:dyDescent="0.25">
      <c r="A28" s="25" t="s">
        <v>24</v>
      </c>
      <c r="B28" s="28"/>
      <c r="C28" s="28"/>
      <c r="D28" s="28"/>
      <c r="E28" s="28"/>
      <c r="F28" s="39">
        <f t="shared" ref="F28:F38" si="5">SUM(B28:E28)</f>
        <v>0</v>
      </c>
      <c r="G28" s="28"/>
      <c r="H28" s="28"/>
      <c r="I28" s="28"/>
      <c r="J28" s="28"/>
      <c r="K28" s="39">
        <f t="shared" ref="K28:K39" si="6">SUM(G28:J28)</f>
        <v>0</v>
      </c>
      <c r="L28" s="28"/>
      <c r="M28" s="28"/>
      <c r="N28" s="28"/>
      <c r="O28" s="28"/>
      <c r="P28" s="39">
        <f t="shared" ref="P28:P39" si="7">SUM(L28:O28)</f>
        <v>0</v>
      </c>
      <c r="Q28" s="52">
        <f t="shared" ref="Q28:Q39" si="8">+B28+C28+D28+E28+G28+H28+I28+J28+L28+M28+N28+O28</f>
        <v>0</v>
      </c>
    </row>
    <row r="29" spans="1:17" ht="15.75" x14ac:dyDescent="0.25">
      <c r="A29" s="25" t="s">
        <v>25</v>
      </c>
      <c r="B29" s="28"/>
      <c r="C29" s="28"/>
      <c r="D29" s="28"/>
      <c r="E29" s="28"/>
      <c r="F29" s="39">
        <f t="shared" si="5"/>
        <v>0</v>
      </c>
      <c r="G29" s="28"/>
      <c r="H29" s="28"/>
      <c r="I29" s="28"/>
      <c r="J29" s="28"/>
      <c r="K29" s="39">
        <f t="shared" si="6"/>
        <v>0</v>
      </c>
      <c r="L29" s="28"/>
      <c r="M29" s="28"/>
      <c r="N29" s="28"/>
      <c r="O29" s="28"/>
      <c r="P29" s="39">
        <f t="shared" si="7"/>
        <v>0</v>
      </c>
      <c r="Q29" s="52">
        <f t="shared" si="8"/>
        <v>0</v>
      </c>
    </row>
    <row r="30" spans="1:17" ht="15.75" x14ac:dyDescent="0.25">
      <c r="A30" s="26" t="s">
        <v>26</v>
      </c>
      <c r="B30" s="28"/>
      <c r="C30" s="28"/>
      <c r="D30" s="28"/>
      <c r="E30" s="28"/>
      <c r="F30" s="39">
        <f t="shared" si="5"/>
        <v>0</v>
      </c>
      <c r="G30" s="28"/>
      <c r="H30" s="28"/>
      <c r="I30" s="28"/>
      <c r="J30" s="28"/>
      <c r="K30" s="39">
        <f t="shared" si="6"/>
        <v>0</v>
      </c>
      <c r="L30" s="28"/>
      <c r="M30" s="28"/>
      <c r="N30" s="28"/>
      <c r="O30" s="28"/>
      <c r="P30" s="39">
        <f t="shared" si="7"/>
        <v>0</v>
      </c>
      <c r="Q30" s="52">
        <f t="shared" si="8"/>
        <v>0</v>
      </c>
    </row>
    <row r="31" spans="1:17" ht="15.75" x14ac:dyDescent="0.25">
      <c r="A31" s="26" t="s">
        <v>88</v>
      </c>
      <c r="B31" s="28"/>
      <c r="C31" s="28"/>
      <c r="D31" s="28"/>
      <c r="E31" s="28"/>
      <c r="F31" s="39">
        <f t="shared" si="5"/>
        <v>0</v>
      </c>
      <c r="G31" s="28"/>
      <c r="H31" s="28"/>
      <c r="I31" s="28"/>
      <c r="J31" s="28"/>
      <c r="K31" s="39">
        <f t="shared" si="6"/>
        <v>0</v>
      </c>
      <c r="L31" s="28"/>
      <c r="M31" s="28"/>
      <c r="N31" s="28"/>
      <c r="O31" s="28"/>
      <c r="P31" s="39">
        <f t="shared" si="7"/>
        <v>0</v>
      </c>
      <c r="Q31" s="52">
        <f t="shared" si="8"/>
        <v>0</v>
      </c>
    </row>
    <row r="32" spans="1:17" ht="15.75" x14ac:dyDescent="0.25">
      <c r="A32" s="26" t="s">
        <v>87</v>
      </c>
      <c r="B32" s="28"/>
      <c r="C32" s="28"/>
      <c r="D32" s="28"/>
      <c r="E32" s="28"/>
      <c r="F32" s="39">
        <f t="shared" si="5"/>
        <v>0</v>
      </c>
      <c r="G32" s="28"/>
      <c r="H32" s="28"/>
      <c r="I32" s="28"/>
      <c r="J32" s="28"/>
      <c r="K32" s="39">
        <f t="shared" si="6"/>
        <v>0</v>
      </c>
      <c r="L32" s="28"/>
      <c r="M32" s="28"/>
      <c r="N32" s="28"/>
      <c r="O32" s="28"/>
      <c r="P32" s="39">
        <f t="shared" si="7"/>
        <v>0</v>
      </c>
      <c r="Q32" s="52">
        <f t="shared" si="8"/>
        <v>0</v>
      </c>
    </row>
    <row r="33" spans="1:17" ht="15.75" x14ac:dyDescent="0.25">
      <c r="A33" s="26" t="s">
        <v>89</v>
      </c>
      <c r="B33" s="28"/>
      <c r="C33" s="28"/>
      <c r="D33" s="28"/>
      <c r="E33" s="28"/>
      <c r="F33" s="39">
        <f t="shared" si="5"/>
        <v>0</v>
      </c>
      <c r="G33" s="28"/>
      <c r="H33" s="28"/>
      <c r="I33" s="28"/>
      <c r="J33" s="28"/>
      <c r="K33" s="39">
        <f t="shared" si="6"/>
        <v>0</v>
      </c>
      <c r="L33" s="28"/>
      <c r="M33" s="28"/>
      <c r="N33" s="28"/>
      <c r="O33" s="28"/>
      <c r="P33" s="39">
        <f t="shared" si="7"/>
        <v>0</v>
      </c>
      <c r="Q33" s="52">
        <f t="shared" si="8"/>
        <v>0</v>
      </c>
    </row>
    <row r="34" spans="1:17" ht="15.75" x14ac:dyDescent="0.25">
      <c r="A34" s="26" t="s">
        <v>90</v>
      </c>
      <c r="B34" s="28"/>
      <c r="C34" s="28"/>
      <c r="D34" s="28"/>
      <c r="E34" s="28"/>
      <c r="F34" s="39">
        <f t="shared" si="5"/>
        <v>0</v>
      </c>
      <c r="G34" s="28"/>
      <c r="H34" s="28"/>
      <c r="I34" s="28"/>
      <c r="J34" s="28"/>
      <c r="K34" s="39">
        <f t="shared" si="6"/>
        <v>0</v>
      </c>
      <c r="L34" s="28"/>
      <c r="M34" s="28"/>
      <c r="N34" s="28"/>
      <c r="O34" s="28"/>
      <c r="P34" s="39">
        <f t="shared" si="7"/>
        <v>0</v>
      </c>
      <c r="Q34" s="52">
        <f t="shared" si="8"/>
        <v>0</v>
      </c>
    </row>
    <row r="35" spans="1:17" ht="15.75" x14ac:dyDescent="0.25">
      <c r="A35" s="26" t="s">
        <v>91</v>
      </c>
      <c r="B35" s="28"/>
      <c r="C35" s="28"/>
      <c r="D35" s="28"/>
      <c r="E35" s="28"/>
      <c r="F35" s="39">
        <f t="shared" si="5"/>
        <v>0</v>
      </c>
      <c r="G35" s="28"/>
      <c r="H35" s="28"/>
      <c r="I35" s="28"/>
      <c r="J35" s="28"/>
      <c r="K35" s="39">
        <f t="shared" si="6"/>
        <v>0</v>
      </c>
      <c r="L35" s="28"/>
      <c r="M35" s="28"/>
      <c r="N35" s="28"/>
      <c r="O35" s="28"/>
      <c r="P35" s="39">
        <f t="shared" si="7"/>
        <v>0</v>
      </c>
      <c r="Q35" s="52">
        <f t="shared" si="8"/>
        <v>0</v>
      </c>
    </row>
    <row r="36" spans="1:17" ht="15.75" x14ac:dyDescent="0.25">
      <c r="A36" s="26" t="s">
        <v>92</v>
      </c>
      <c r="B36" s="28"/>
      <c r="C36" s="28"/>
      <c r="D36" s="28"/>
      <c r="E36" s="28"/>
      <c r="F36" s="39">
        <f t="shared" si="5"/>
        <v>0</v>
      </c>
      <c r="G36" s="28"/>
      <c r="H36" s="28"/>
      <c r="I36" s="28"/>
      <c r="J36" s="28"/>
      <c r="K36" s="39">
        <f t="shared" si="6"/>
        <v>0</v>
      </c>
      <c r="L36" s="28"/>
      <c r="M36" s="28"/>
      <c r="N36" s="28"/>
      <c r="O36" s="28"/>
      <c r="P36" s="39">
        <f t="shared" si="7"/>
        <v>0</v>
      </c>
      <c r="Q36" s="52">
        <f t="shared" si="8"/>
        <v>0</v>
      </c>
    </row>
    <row r="37" spans="1:17" ht="15.75" x14ac:dyDescent="0.25">
      <c r="A37" s="26" t="s">
        <v>65</v>
      </c>
      <c r="B37" s="28"/>
      <c r="C37" s="28"/>
      <c r="D37" s="28"/>
      <c r="E37" s="28"/>
      <c r="F37" s="39">
        <f t="shared" si="5"/>
        <v>0</v>
      </c>
      <c r="G37" s="28"/>
      <c r="H37" s="28"/>
      <c r="I37" s="28"/>
      <c r="J37" s="28"/>
      <c r="K37" s="39">
        <f t="shared" si="6"/>
        <v>0</v>
      </c>
      <c r="L37" s="28"/>
      <c r="M37" s="28"/>
      <c r="N37" s="28"/>
      <c r="O37" s="28"/>
      <c r="P37" s="39">
        <f t="shared" si="7"/>
        <v>0</v>
      </c>
      <c r="Q37" s="52">
        <f t="shared" si="8"/>
        <v>0</v>
      </c>
    </row>
    <row r="38" spans="1:17" ht="15.75" x14ac:dyDescent="0.25">
      <c r="A38" s="26" t="s">
        <v>27</v>
      </c>
      <c r="B38" s="28"/>
      <c r="C38" s="28"/>
      <c r="D38" s="28"/>
      <c r="E38" s="28"/>
      <c r="F38" s="39">
        <f t="shared" si="5"/>
        <v>0</v>
      </c>
      <c r="G38" s="28"/>
      <c r="H38" s="28"/>
      <c r="I38" s="28"/>
      <c r="J38" s="28"/>
      <c r="K38" s="39">
        <f t="shared" si="6"/>
        <v>0</v>
      </c>
      <c r="L38" s="28"/>
      <c r="M38" s="28"/>
      <c r="N38" s="28"/>
      <c r="O38" s="28"/>
      <c r="P38" s="39">
        <f t="shared" si="7"/>
        <v>0</v>
      </c>
      <c r="Q38" s="52">
        <f t="shared" si="8"/>
        <v>0</v>
      </c>
    </row>
    <row r="39" spans="1:17" ht="16.5" thickBot="1" x14ac:dyDescent="0.3">
      <c r="A39" s="27" t="s">
        <v>28</v>
      </c>
      <c r="B39" s="31"/>
      <c r="C39" s="31"/>
      <c r="D39" s="31"/>
      <c r="E39" s="31"/>
      <c r="F39" s="32">
        <f t="shared" ref="F39" si="9">SUM(B39:E39)</f>
        <v>0</v>
      </c>
      <c r="G39" s="31"/>
      <c r="H39" s="31"/>
      <c r="I39" s="31"/>
      <c r="J39" s="31"/>
      <c r="K39" s="39">
        <f t="shared" si="6"/>
        <v>0</v>
      </c>
      <c r="L39" s="31"/>
      <c r="M39" s="31"/>
      <c r="N39" s="31"/>
      <c r="O39" s="31"/>
      <c r="P39" s="39">
        <f t="shared" si="7"/>
        <v>0</v>
      </c>
      <c r="Q39" s="52">
        <f t="shared" si="8"/>
        <v>0</v>
      </c>
    </row>
    <row r="40" spans="1:17" ht="16.5" thickBot="1" x14ac:dyDescent="0.3">
      <c r="A40" s="53" t="s">
        <v>14</v>
      </c>
      <c r="B40" s="54">
        <f>SUM(B27:B39)</f>
        <v>0</v>
      </c>
      <c r="C40" s="54">
        <f t="shared" ref="C40:E40" si="10">SUM(C27:C39)</f>
        <v>0</v>
      </c>
      <c r="D40" s="54">
        <f t="shared" si="10"/>
        <v>0</v>
      </c>
      <c r="E40" s="54">
        <f t="shared" si="10"/>
        <v>0</v>
      </c>
      <c r="F40" s="55">
        <f t="shared" ref="F40:Q40" si="11">SUM(F27:F39)</f>
        <v>0</v>
      </c>
      <c r="G40" s="54">
        <f t="shared" si="11"/>
        <v>0</v>
      </c>
      <c r="H40" s="54">
        <f t="shared" si="11"/>
        <v>0</v>
      </c>
      <c r="I40" s="54">
        <f t="shared" si="11"/>
        <v>0</v>
      </c>
      <c r="J40" s="54">
        <f t="shared" si="11"/>
        <v>0</v>
      </c>
      <c r="K40" s="54">
        <f t="shared" si="11"/>
        <v>0</v>
      </c>
      <c r="L40" s="54">
        <f t="shared" si="11"/>
        <v>0</v>
      </c>
      <c r="M40" s="54">
        <f t="shared" si="11"/>
        <v>0</v>
      </c>
      <c r="N40" s="54">
        <f t="shared" si="11"/>
        <v>0</v>
      </c>
      <c r="O40" s="54">
        <f t="shared" si="11"/>
        <v>0</v>
      </c>
      <c r="P40" s="54">
        <f t="shared" si="11"/>
        <v>0</v>
      </c>
      <c r="Q40" s="54">
        <f t="shared" si="11"/>
        <v>0</v>
      </c>
    </row>
    <row r="41" spans="1:17" ht="24.95" customHeight="1" thickBot="1" x14ac:dyDescent="0.3">
      <c r="A41" s="320" t="s">
        <v>32</v>
      </c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2"/>
    </row>
    <row r="42" spans="1:17" ht="51" customHeight="1" thickBot="1" x14ac:dyDescent="0.35">
      <c r="A42" s="41" t="s">
        <v>22</v>
      </c>
      <c r="B42" s="42" t="s">
        <v>2</v>
      </c>
      <c r="C42" s="42" t="s">
        <v>3</v>
      </c>
      <c r="D42" s="42" t="s">
        <v>4</v>
      </c>
      <c r="E42" s="42" t="s">
        <v>5</v>
      </c>
      <c r="F42" s="43" t="s">
        <v>45</v>
      </c>
      <c r="G42" s="42" t="s">
        <v>6</v>
      </c>
      <c r="H42" s="42" t="s">
        <v>7</v>
      </c>
      <c r="I42" s="42" t="s">
        <v>8</v>
      </c>
      <c r="J42" s="42" t="s">
        <v>9</v>
      </c>
      <c r="K42" s="43" t="s">
        <v>47</v>
      </c>
      <c r="L42" s="42" t="s">
        <v>10</v>
      </c>
      <c r="M42" s="42" t="s">
        <v>11</v>
      </c>
      <c r="N42" s="42" t="s">
        <v>12</v>
      </c>
      <c r="O42" s="42" t="s">
        <v>13</v>
      </c>
      <c r="P42" s="43" t="s">
        <v>46</v>
      </c>
      <c r="Q42" s="44" t="s">
        <v>14</v>
      </c>
    </row>
    <row r="43" spans="1:17" ht="15.75" x14ac:dyDescent="0.25">
      <c r="A43" s="37" t="s">
        <v>86</v>
      </c>
      <c r="B43" s="38">
        <f>+B11+B27</f>
        <v>0</v>
      </c>
      <c r="C43" s="38">
        <f t="shared" ref="C43:E43" si="12">+C11+C27</f>
        <v>0</v>
      </c>
      <c r="D43" s="38">
        <f t="shared" si="12"/>
        <v>0</v>
      </c>
      <c r="E43" s="38">
        <f t="shared" si="12"/>
        <v>0</v>
      </c>
      <c r="F43" s="39">
        <f>SUM(B43:E43)</f>
        <v>0</v>
      </c>
      <c r="G43" s="38">
        <f>+G11+G27</f>
        <v>0</v>
      </c>
      <c r="H43" s="38">
        <f>+H11+H27</f>
        <v>0</v>
      </c>
      <c r="I43" s="38">
        <f t="shared" ref="I43:J43" si="13">+I11+I27</f>
        <v>0</v>
      </c>
      <c r="J43" s="38">
        <f t="shared" si="13"/>
        <v>0</v>
      </c>
      <c r="K43" s="39">
        <f>SUM(G43:J43)</f>
        <v>0</v>
      </c>
      <c r="L43" s="38">
        <f>+L11+L27</f>
        <v>0</v>
      </c>
      <c r="M43" s="38">
        <f t="shared" ref="M43:O43" si="14">+M11+M27</f>
        <v>0</v>
      </c>
      <c r="N43" s="38">
        <f t="shared" si="14"/>
        <v>0</v>
      </c>
      <c r="O43" s="38">
        <f t="shared" si="14"/>
        <v>0</v>
      </c>
      <c r="P43" s="39">
        <f>SUM(L43:O43)</f>
        <v>0</v>
      </c>
      <c r="Q43" s="52">
        <f>+B43+C43+D43+E43+G43+H43+I43+J43+L43+M43+N43+O43</f>
        <v>0</v>
      </c>
    </row>
    <row r="44" spans="1:17" ht="15.75" x14ac:dyDescent="0.25">
      <c r="A44" s="25" t="s">
        <v>24</v>
      </c>
      <c r="B44" s="28">
        <f t="shared" ref="B44:E55" si="15">+B12+B28</f>
        <v>0</v>
      </c>
      <c r="C44" s="28">
        <f t="shared" si="15"/>
        <v>0</v>
      </c>
      <c r="D44" s="28">
        <f t="shared" si="15"/>
        <v>0</v>
      </c>
      <c r="E44" s="28">
        <f t="shared" si="15"/>
        <v>0</v>
      </c>
      <c r="F44" s="29">
        <f t="shared" ref="F44:F55" si="16">SUM(B44:E44)</f>
        <v>0</v>
      </c>
      <c r="G44" s="28">
        <f t="shared" ref="G44:H55" si="17">+G12+G28</f>
        <v>0</v>
      </c>
      <c r="H44" s="28">
        <f t="shared" si="17"/>
        <v>0</v>
      </c>
      <c r="I44" s="28">
        <f t="shared" ref="I44:J44" si="18">+I12+I28</f>
        <v>0</v>
      </c>
      <c r="J44" s="28">
        <f t="shared" si="18"/>
        <v>0</v>
      </c>
      <c r="K44" s="29">
        <f t="shared" ref="K44:K55" si="19">SUM(G44:J44)</f>
        <v>0</v>
      </c>
      <c r="L44" s="28">
        <f t="shared" ref="L44:O55" si="20">+L12+L28</f>
        <v>0</v>
      </c>
      <c r="M44" s="28">
        <f t="shared" si="20"/>
        <v>0</v>
      </c>
      <c r="N44" s="28">
        <f t="shared" si="20"/>
        <v>0</v>
      </c>
      <c r="O44" s="28">
        <f t="shared" si="20"/>
        <v>0</v>
      </c>
      <c r="P44" s="39">
        <f t="shared" ref="P44:P55" si="21">SUM(L44:O44)</f>
        <v>0</v>
      </c>
      <c r="Q44" s="52">
        <f t="shared" ref="Q44:Q55" si="22">+B44+C44+D44+E44+G44+H44+I44+J44+L44+M44+N44+O44</f>
        <v>0</v>
      </c>
    </row>
    <row r="45" spans="1:17" ht="15.75" x14ac:dyDescent="0.25">
      <c r="A45" s="25" t="s">
        <v>25</v>
      </c>
      <c r="B45" s="28">
        <f t="shared" si="15"/>
        <v>0</v>
      </c>
      <c r="C45" s="28">
        <f t="shared" si="15"/>
        <v>0</v>
      </c>
      <c r="D45" s="28">
        <f t="shared" si="15"/>
        <v>0</v>
      </c>
      <c r="E45" s="28">
        <f t="shared" si="15"/>
        <v>0</v>
      </c>
      <c r="F45" s="29">
        <f t="shared" si="16"/>
        <v>0</v>
      </c>
      <c r="G45" s="28">
        <f t="shared" si="17"/>
        <v>0</v>
      </c>
      <c r="H45" s="28">
        <f t="shared" si="17"/>
        <v>0</v>
      </c>
      <c r="I45" s="28">
        <f t="shared" ref="I45:J45" si="23">+I13+I29</f>
        <v>0</v>
      </c>
      <c r="J45" s="28">
        <f t="shared" si="23"/>
        <v>0</v>
      </c>
      <c r="K45" s="29">
        <f t="shared" si="19"/>
        <v>0</v>
      </c>
      <c r="L45" s="28">
        <f t="shared" si="20"/>
        <v>0</v>
      </c>
      <c r="M45" s="28">
        <f t="shared" si="20"/>
        <v>0</v>
      </c>
      <c r="N45" s="28">
        <f t="shared" si="20"/>
        <v>0</v>
      </c>
      <c r="O45" s="28">
        <f t="shared" si="20"/>
        <v>0</v>
      </c>
      <c r="P45" s="39">
        <f t="shared" si="21"/>
        <v>0</v>
      </c>
      <c r="Q45" s="52">
        <f t="shared" si="22"/>
        <v>0</v>
      </c>
    </row>
    <row r="46" spans="1:17" ht="15.75" x14ac:dyDescent="0.25">
      <c r="A46" s="26" t="s">
        <v>26</v>
      </c>
      <c r="B46" s="28">
        <f t="shared" si="15"/>
        <v>0</v>
      </c>
      <c r="C46" s="28">
        <f t="shared" si="15"/>
        <v>0</v>
      </c>
      <c r="D46" s="28">
        <f t="shared" si="15"/>
        <v>0</v>
      </c>
      <c r="E46" s="28">
        <f t="shared" si="15"/>
        <v>0</v>
      </c>
      <c r="F46" s="29">
        <f t="shared" si="16"/>
        <v>0</v>
      </c>
      <c r="G46" s="28">
        <f t="shared" si="17"/>
        <v>0</v>
      </c>
      <c r="H46" s="28">
        <f t="shared" si="17"/>
        <v>0</v>
      </c>
      <c r="I46" s="28">
        <f t="shared" ref="I46:J46" si="24">+I14+I30</f>
        <v>0</v>
      </c>
      <c r="J46" s="28">
        <f t="shared" si="24"/>
        <v>0</v>
      </c>
      <c r="K46" s="29">
        <f t="shared" si="19"/>
        <v>0</v>
      </c>
      <c r="L46" s="28">
        <f t="shared" si="20"/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39">
        <f t="shared" si="21"/>
        <v>0</v>
      </c>
      <c r="Q46" s="52">
        <f t="shared" si="22"/>
        <v>0</v>
      </c>
    </row>
    <row r="47" spans="1:17" ht="15.75" x14ac:dyDescent="0.25">
      <c r="A47" s="26" t="s">
        <v>88</v>
      </c>
      <c r="B47" s="28">
        <f t="shared" si="15"/>
        <v>0</v>
      </c>
      <c r="C47" s="28">
        <f t="shared" si="15"/>
        <v>0</v>
      </c>
      <c r="D47" s="28">
        <f t="shared" si="15"/>
        <v>0</v>
      </c>
      <c r="E47" s="28">
        <f t="shared" si="15"/>
        <v>0</v>
      </c>
      <c r="F47" s="29">
        <f t="shared" si="16"/>
        <v>0</v>
      </c>
      <c r="G47" s="28">
        <f t="shared" si="17"/>
        <v>0</v>
      </c>
      <c r="H47" s="28">
        <f t="shared" si="17"/>
        <v>0</v>
      </c>
      <c r="I47" s="28">
        <f t="shared" ref="I47:J47" si="25">+I15+I31</f>
        <v>0</v>
      </c>
      <c r="J47" s="28">
        <f t="shared" si="25"/>
        <v>0</v>
      </c>
      <c r="K47" s="29">
        <f t="shared" si="19"/>
        <v>0</v>
      </c>
      <c r="L47" s="28">
        <f t="shared" si="20"/>
        <v>0</v>
      </c>
      <c r="M47" s="28">
        <f t="shared" si="20"/>
        <v>0</v>
      </c>
      <c r="N47" s="28">
        <f t="shared" si="20"/>
        <v>0</v>
      </c>
      <c r="O47" s="28">
        <f t="shared" si="20"/>
        <v>0</v>
      </c>
      <c r="P47" s="39">
        <f t="shared" si="21"/>
        <v>0</v>
      </c>
      <c r="Q47" s="52">
        <f t="shared" si="22"/>
        <v>0</v>
      </c>
    </row>
    <row r="48" spans="1:17" ht="15.75" x14ac:dyDescent="0.25">
      <c r="A48" s="26" t="s">
        <v>87</v>
      </c>
      <c r="B48" s="28">
        <f t="shared" si="15"/>
        <v>0</v>
      </c>
      <c r="C48" s="28">
        <f t="shared" si="15"/>
        <v>0</v>
      </c>
      <c r="D48" s="28">
        <f t="shared" si="15"/>
        <v>0</v>
      </c>
      <c r="E48" s="28">
        <f t="shared" si="15"/>
        <v>0</v>
      </c>
      <c r="F48" s="29">
        <f t="shared" si="16"/>
        <v>0</v>
      </c>
      <c r="G48" s="28">
        <f t="shared" si="17"/>
        <v>0</v>
      </c>
      <c r="H48" s="28">
        <f t="shared" si="17"/>
        <v>0</v>
      </c>
      <c r="I48" s="28">
        <f t="shared" ref="I48:J48" si="26">+I16+I32</f>
        <v>0</v>
      </c>
      <c r="J48" s="28">
        <f t="shared" si="26"/>
        <v>0</v>
      </c>
      <c r="K48" s="29">
        <f t="shared" si="19"/>
        <v>0</v>
      </c>
      <c r="L48" s="28">
        <f t="shared" si="20"/>
        <v>0</v>
      </c>
      <c r="M48" s="28">
        <f t="shared" si="20"/>
        <v>0</v>
      </c>
      <c r="N48" s="28">
        <f t="shared" si="20"/>
        <v>0</v>
      </c>
      <c r="O48" s="28">
        <f t="shared" si="20"/>
        <v>0</v>
      </c>
      <c r="P48" s="39">
        <f t="shared" si="21"/>
        <v>0</v>
      </c>
      <c r="Q48" s="52">
        <f t="shared" si="22"/>
        <v>0</v>
      </c>
    </row>
    <row r="49" spans="1:17" ht="15.75" x14ac:dyDescent="0.25">
      <c r="A49" s="26" t="s">
        <v>89</v>
      </c>
      <c r="B49" s="28">
        <f t="shared" si="15"/>
        <v>0</v>
      </c>
      <c r="C49" s="28">
        <f t="shared" si="15"/>
        <v>0</v>
      </c>
      <c r="D49" s="28">
        <f t="shared" si="15"/>
        <v>0</v>
      </c>
      <c r="E49" s="28">
        <f t="shared" si="15"/>
        <v>0</v>
      </c>
      <c r="F49" s="29">
        <f t="shared" si="16"/>
        <v>0</v>
      </c>
      <c r="G49" s="28">
        <f t="shared" si="17"/>
        <v>0</v>
      </c>
      <c r="H49" s="28">
        <f t="shared" si="17"/>
        <v>0</v>
      </c>
      <c r="I49" s="28">
        <f t="shared" ref="I49:J49" si="27">+I17+I33</f>
        <v>0</v>
      </c>
      <c r="J49" s="28">
        <f t="shared" si="27"/>
        <v>0</v>
      </c>
      <c r="K49" s="29">
        <f t="shared" si="19"/>
        <v>0</v>
      </c>
      <c r="L49" s="28">
        <f t="shared" si="20"/>
        <v>0</v>
      </c>
      <c r="M49" s="28">
        <f t="shared" si="20"/>
        <v>0</v>
      </c>
      <c r="N49" s="28">
        <f t="shared" si="20"/>
        <v>0</v>
      </c>
      <c r="O49" s="28">
        <f t="shared" si="20"/>
        <v>0</v>
      </c>
      <c r="P49" s="39">
        <f t="shared" si="21"/>
        <v>0</v>
      </c>
      <c r="Q49" s="52">
        <f t="shared" si="22"/>
        <v>0</v>
      </c>
    </row>
    <row r="50" spans="1:17" ht="15.75" x14ac:dyDescent="0.25">
      <c r="A50" s="26" t="s">
        <v>90</v>
      </c>
      <c r="B50" s="28">
        <f t="shared" si="15"/>
        <v>0</v>
      </c>
      <c r="C50" s="28">
        <f t="shared" si="15"/>
        <v>0</v>
      </c>
      <c r="D50" s="28">
        <f t="shared" si="15"/>
        <v>0</v>
      </c>
      <c r="E50" s="28">
        <f t="shared" si="15"/>
        <v>0</v>
      </c>
      <c r="F50" s="29">
        <f t="shared" si="16"/>
        <v>0</v>
      </c>
      <c r="G50" s="28">
        <f t="shared" si="17"/>
        <v>0</v>
      </c>
      <c r="H50" s="28">
        <f t="shared" si="17"/>
        <v>0</v>
      </c>
      <c r="I50" s="28">
        <f t="shared" ref="I50:J50" si="28">+I18+I34</f>
        <v>0</v>
      </c>
      <c r="J50" s="28">
        <f t="shared" si="28"/>
        <v>0</v>
      </c>
      <c r="K50" s="29">
        <f t="shared" si="19"/>
        <v>0</v>
      </c>
      <c r="L50" s="28">
        <f t="shared" si="20"/>
        <v>0</v>
      </c>
      <c r="M50" s="28">
        <f t="shared" si="20"/>
        <v>0</v>
      </c>
      <c r="N50" s="28">
        <f t="shared" si="20"/>
        <v>0</v>
      </c>
      <c r="O50" s="28">
        <f t="shared" si="20"/>
        <v>0</v>
      </c>
      <c r="P50" s="39">
        <f t="shared" si="21"/>
        <v>0</v>
      </c>
      <c r="Q50" s="52">
        <f t="shared" si="22"/>
        <v>0</v>
      </c>
    </row>
    <row r="51" spans="1:17" ht="15.75" x14ac:dyDescent="0.25">
      <c r="A51" s="26" t="s">
        <v>91</v>
      </c>
      <c r="B51" s="28">
        <f t="shared" si="15"/>
        <v>0</v>
      </c>
      <c r="C51" s="28">
        <f t="shared" si="15"/>
        <v>0</v>
      </c>
      <c r="D51" s="28">
        <f t="shared" si="15"/>
        <v>0</v>
      </c>
      <c r="E51" s="28">
        <f t="shared" si="15"/>
        <v>0</v>
      </c>
      <c r="F51" s="29">
        <f t="shared" si="16"/>
        <v>0</v>
      </c>
      <c r="G51" s="28">
        <f t="shared" si="17"/>
        <v>0</v>
      </c>
      <c r="H51" s="28">
        <f t="shared" si="17"/>
        <v>0</v>
      </c>
      <c r="I51" s="28">
        <f t="shared" ref="I51:J51" si="29">+I19+I35</f>
        <v>0</v>
      </c>
      <c r="J51" s="28">
        <f t="shared" si="29"/>
        <v>0</v>
      </c>
      <c r="K51" s="29">
        <f t="shared" si="19"/>
        <v>0</v>
      </c>
      <c r="L51" s="28">
        <f t="shared" si="20"/>
        <v>0</v>
      </c>
      <c r="M51" s="28">
        <f t="shared" si="20"/>
        <v>0</v>
      </c>
      <c r="N51" s="28">
        <f t="shared" si="20"/>
        <v>0</v>
      </c>
      <c r="O51" s="28">
        <f t="shared" si="20"/>
        <v>0</v>
      </c>
      <c r="P51" s="39">
        <f t="shared" si="21"/>
        <v>0</v>
      </c>
      <c r="Q51" s="52">
        <f t="shared" si="22"/>
        <v>0</v>
      </c>
    </row>
    <row r="52" spans="1:17" ht="15.75" x14ac:dyDescent="0.25">
      <c r="A52" s="26" t="s">
        <v>92</v>
      </c>
      <c r="B52" s="28">
        <f t="shared" si="15"/>
        <v>0</v>
      </c>
      <c r="C52" s="28">
        <f t="shared" si="15"/>
        <v>0</v>
      </c>
      <c r="D52" s="28">
        <f t="shared" si="15"/>
        <v>0</v>
      </c>
      <c r="E52" s="28">
        <f t="shared" si="15"/>
        <v>0</v>
      </c>
      <c r="F52" s="29">
        <f t="shared" si="16"/>
        <v>0</v>
      </c>
      <c r="G52" s="28">
        <f t="shared" si="17"/>
        <v>0</v>
      </c>
      <c r="H52" s="28">
        <f t="shared" si="17"/>
        <v>0</v>
      </c>
      <c r="I52" s="28">
        <f t="shared" ref="I52:J52" si="30">+I20+I36</f>
        <v>0</v>
      </c>
      <c r="J52" s="28">
        <f t="shared" si="30"/>
        <v>0</v>
      </c>
      <c r="K52" s="29">
        <f t="shared" si="19"/>
        <v>0</v>
      </c>
      <c r="L52" s="28">
        <f t="shared" si="20"/>
        <v>0</v>
      </c>
      <c r="M52" s="28">
        <f t="shared" si="20"/>
        <v>0</v>
      </c>
      <c r="N52" s="28">
        <f t="shared" si="20"/>
        <v>0</v>
      </c>
      <c r="O52" s="28">
        <f t="shared" si="20"/>
        <v>0</v>
      </c>
      <c r="P52" s="39">
        <f t="shared" si="21"/>
        <v>0</v>
      </c>
      <c r="Q52" s="52">
        <f t="shared" si="22"/>
        <v>0</v>
      </c>
    </row>
    <row r="53" spans="1:17" ht="15.75" x14ac:dyDescent="0.25">
      <c r="A53" s="26" t="s">
        <v>65</v>
      </c>
      <c r="B53" s="28">
        <f t="shared" si="15"/>
        <v>0</v>
      </c>
      <c r="C53" s="28">
        <f t="shared" si="15"/>
        <v>0</v>
      </c>
      <c r="D53" s="28">
        <f t="shared" si="15"/>
        <v>0</v>
      </c>
      <c r="E53" s="28">
        <f t="shared" si="15"/>
        <v>0</v>
      </c>
      <c r="F53" s="29">
        <f t="shared" si="16"/>
        <v>0</v>
      </c>
      <c r="G53" s="28">
        <f t="shared" si="17"/>
        <v>0</v>
      </c>
      <c r="H53" s="28">
        <f t="shared" si="17"/>
        <v>0</v>
      </c>
      <c r="I53" s="28">
        <f t="shared" ref="I53:J53" si="31">+I21+I37</f>
        <v>0</v>
      </c>
      <c r="J53" s="28">
        <f t="shared" si="31"/>
        <v>0</v>
      </c>
      <c r="K53" s="29">
        <f t="shared" si="19"/>
        <v>0</v>
      </c>
      <c r="L53" s="28">
        <f t="shared" si="20"/>
        <v>0</v>
      </c>
      <c r="M53" s="28">
        <f t="shared" si="20"/>
        <v>0</v>
      </c>
      <c r="N53" s="28">
        <f t="shared" si="20"/>
        <v>0</v>
      </c>
      <c r="O53" s="28">
        <f t="shared" si="20"/>
        <v>0</v>
      </c>
      <c r="P53" s="39">
        <f t="shared" si="21"/>
        <v>0</v>
      </c>
      <c r="Q53" s="52">
        <f t="shared" si="22"/>
        <v>0</v>
      </c>
    </row>
    <row r="54" spans="1:17" ht="15.75" x14ac:dyDescent="0.25">
      <c r="A54" s="26" t="s">
        <v>27</v>
      </c>
      <c r="B54" s="28">
        <f t="shared" si="15"/>
        <v>0</v>
      </c>
      <c r="C54" s="28">
        <f t="shared" si="15"/>
        <v>0</v>
      </c>
      <c r="D54" s="28">
        <f t="shared" si="15"/>
        <v>0</v>
      </c>
      <c r="E54" s="28">
        <f t="shared" si="15"/>
        <v>0</v>
      </c>
      <c r="F54" s="29">
        <f t="shared" si="16"/>
        <v>0</v>
      </c>
      <c r="G54" s="28">
        <f t="shared" si="17"/>
        <v>0</v>
      </c>
      <c r="H54" s="28">
        <f t="shared" si="17"/>
        <v>0</v>
      </c>
      <c r="I54" s="28">
        <f t="shared" ref="I54:J54" si="32">+I22+I38</f>
        <v>0</v>
      </c>
      <c r="J54" s="28">
        <f t="shared" si="32"/>
        <v>0</v>
      </c>
      <c r="K54" s="29">
        <f t="shared" si="19"/>
        <v>0</v>
      </c>
      <c r="L54" s="28">
        <f t="shared" si="20"/>
        <v>0</v>
      </c>
      <c r="M54" s="28">
        <f t="shared" si="20"/>
        <v>0</v>
      </c>
      <c r="N54" s="28">
        <f t="shared" si="20"/>
        <v>0</v>
      </c>
      <c r="O54" s="28">
        <f t="shared" si="20"/>
        <v>0</v>
      </c>
      <c r="P54" s="39">
        <f t="shared" si="21"/>
        <v>0</v>
      </c>
      <c r="Q54" s="52">
        <f t="shared" si="22"/>
        <v>0</v>
      </c>
    </row>
    <row r="55" spans="1:17" ht="16.5" thickBot="1" x14ac:dyDescent="0.3">
      <c r="A55" s="27" t="s">
        <v>28</v>
      </c>
      <c r="B55" s="28">
        <f t="shared" si="15"/>
        <v>0</v>
      </c>
      <c r="C55" s="28">
        <f t="shared" si="15"/>
        <v>0</v>
      </c>
      <c r="D55" s="28">
        <f t="shared" si="15"/>
        <v>0</v>
      </c>
      <c r="E55" s="28">
        <f t="shared" si="15"/>
        <v>0</v>
      </c>
      <c r="F55" s="29">
        <f t="shared" si="16"/>
        <v>0</v>
      </c>
      <c r="G55" s="28">
        <f t="shared" si="17"/>
        <v>0</v>
      </c>
      <c r="H55" s="28">
        <f t="shared" si="17"/>
        <v>0</v>
      </c>
      <c r="I55" s="28">
        <f t="shared" ref="I55:J55" si="33">+I23+I39</f>
        <v>0</v>
      </c>
      <c r="J55" s="28">
        <f t="shared" si="33"/>
        <v>0</v>
      </c>
      <c r="K55" s="29">
        <f t="shared" si="19"/>
        <v>0</v>
      </c>
      <c r="L55" s="28">
        <f t="shared" si="20"/>
        <v>0</v>
      </c>
      <c r="M55" s="28">
        <f t="shared" si="20"/>
        <v>0</v>
      </c>
      <c r="N55" s="28">
        <f t="shared" si="20"/>
        <v>0</v>
      </c>
      <c r="O55" s="28">
        <f t="shared" si="20"/>
        <v>0</v>
      </c>
      <c r="P55" s="39">
        <f t="shared" si="21"/>
        <v>0</v>
      </c>
      <c r="Q55" s="52">
        <f t="shared" si="22"/>
        <v>0</v>
      </c>
    </row>
    <row r="56" spans="1:17" ht="16.5" thickBot="1" x14ac:dyDescent="0.3">
      <c r="A56" s="2" t="s">
        <v>14</v>
      </c>
      <c r="B56" s="56">
        <f t="shared" ref="B56:Q56" si="34">SUM(B43:B55)</f>
        <v>0</v>
      </c>
      <c r="C56" s="56">
        <f t="shared" si="34"/>
        <v>0</v>
      </c>
      <c r="D56" s="56">
        <f t="shared" si="34"/>
        <v>0</v>
      </c>
      <c r="E56" s="56">
        <f t="shared" si="34"/>
        <v>0</v>
      </c>
      <c r="F56" s="22">
        <f t="shared" si="34"/>
        <v>0</v>
      </c>
      <c r="G56" s="24">
        <f t="shared" si="34"/>
        <v>0</v>
      </c>
      <c r="H56" s="24">
        <f t="shared" si="34"/>
        <v>0</v>
      </c>
      <c r="I56" s="24">
        <f t="shared" si="34"/>
        <v>0</v>
      </c>
      <c r="J56" s="24">
        <f t="shared" si="34"/>
        <v>0</v>
      </c>
      <c r="K56" s="3">
        <f t="shared" si="34"/>
        <v>0</v>
      </c>
      <c r="L56" s="24">
        <f t="shared" si="34"/>
        <v>0</v>
      </c>
      <c r="M56" s="3">
        <f t="shared" si="34"/>
        <v>0</v>
      </c>
      <c r="N56" s="24">
        <f t="shared" si="34"/>
        <v>0</v>
      </c>
      <c r="O56" s="24">
        <f t="shared" si="34"/>
        <v>0</v>
      </c>
      <c r="P56" s="24">
        <f t="shared" si="34"/>
        <v>0</v>
      </c>
      <c r="Q56" s="24">
        <f t="shared" si="34"/>
        <v>0</v>
      </c>
    </row>
    <row r="58" spans="1:17" ht="15.75" x14ac:dyDescent="0.25">
      <c r="A58" s="11" t="s">
        <v>40</v>
      </c>
    </row>
  </sheetData>
  <mergeCells count="9">
    <mergeCell ref="A9:Q9"/>
    <mergeCell ref="A25:Q25"/>
    <mergeCell ref="A41:Q41"/>
    <mergeCell ref="A5:Q5"/>
    <mergeCell ref="A6:Q6"/>
    <mergeCell ref="B8:E8"/>
    <mergeCell ref="M8:O8"/>
    <mergeCell ref="P8:Q8"/>
    <mergeCell ref="A7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Q58"/>
  <sheetViews>
    <sheetView zoomScale="80" zoomScaleNormal="80" workbookViewId="0">
      <selection activeCell="P8" sqref="P8:Q8"/>
    </sheetView>
  </sheetViews>
  <sheetFormatPr baseColWidth="10" defaultColWidth="11.42578125" defaultRowHeight="15" x14ac:dyDescent="0.25"/>
  <cols>
    <col min="1" max="1" width="61.140625" bestFit="1" customWidth="1"/>
    <col min="4" max="5" width="10.7109375" customWidth="1"/>
    <col min="6" max="6" width="25.85546875" bestFit="1" customWidth="1"/>
    <col min="7" max="10" width="10.7109375" customWidth="1"/>
    <col min="11" max="11" width="26.42578125" bestFit="1" customWidth="1"/>
    <col min="12" max="15" width="10.7109375" customWidth="1"/>
    <col min="16" max="16" width="25.8554687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305" t="s">
        <v>39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</row>
    <row r="6" spans="1:17" ht="26.1" customHeight="1" thickBot="1" x14ac:dyDescent="0.3">
      <c r="A6" s="314" t="s">
        <v>38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6"/>
    </row>
    <row r="7" spans="1:17" ht="24.95" customHeight="1" thickBot="1" x14ac:dyDescent="0.3">
      <c r="A7" s="308" t="s">
        <v>96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</row>
    <row r="8" spans="1:17" ht="16.5" thickBot="1" x14ac:dyDescent="0.3">
      <c r="A8" s="15" t="s">
        <v>64</v>
      </c>
      <c r="B8" s="317">
        <f>'CARRERA JUDICIAL'!C9</f>
        <v>0</v>
      </c>
      <c r="C8" s="318"/>
      <c r="D8" s="318"/>
      <c r="E8" s="319"/>
      <c r="F8" s="21"/>
      <c r="G8" s="21"/>
      <c r="H8" s="21"/>
      <c r="I8" s="21"/>
      <c r="J8" s="21"/>
      <c r="K8" s="21"/>
      <c r="L8" s="21"/>
      <c r="M8" s="317" t="s">
        <v>79</v>
      </c>
      <c r="N8" s="318"/>
      <c r="O8" s="319"/>
      <c r="P8" s="317">
        <f>'CARRERA JUDICIAL'!D9</f>
        <v>0</v>
      </c>
      <c r="Q8" s="319"/>
    </row>
    <row r="9" spans="1:17" ht="24.95" customHeight="1" thickBot="1" x14ac:dyDescent="0.3">
      <c r="A9" s="311" t="s">
        <v>41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</row>
    <row r="10" spans="1:17" ht="51" customHeight="1" thickBot="1" x14ac:dyDescent="0.3">
      <c r="A10" s="48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ht="15.75" x14ac:dyDescent="0.25">
      <c r="A11" s="37" t="s">
        <v>86</v>
      </c>
      <c r="B11" s="38"/>
      <c r="C11" s="38"/>
      <c r="D11" s="38"/>
      <c r="E11" s="38"/>
      <c r="F11" s="39">
        <f>SUM(B11:E11)</f>
        <v>0</v>
      </c>
      <c r="G11" s="38"/>
      <c r="H11" s="38"/>
      <c r="I11" s="38"/>
      <c r="J11" s="38"/>
      <c r="K11" s="39">
        <f>SUM(G11:J11)</f>
        <v>0</v>
      </c>
      <c r="L11" s="38"/>
      <c r="M11" s="38"/>
      <c r="N11" s="38"/>
      <c r="O11" s="38"/>
      <c r="P11" s="39">
        <f>SUM(L11:O11)</f>
        <v>0</v>
      </c>
      <c r="Q11" s="52">
        <f>+B11+C11+D11+E11+G11+H11+I11+J11+L11+M11+N11+O11</f>
        <v>0</v>
      </c>
    </row>
    <row r="12" spans="1:17" ht="15.75" x14ac:dyDescent="0.25">
      <c r="A12" s="25" t="s">
        <v>24</v>
      </c>
      <c r="B12" s="38"/>
      <c r="C12" s="38"/>
      <c r="D12" s="38"/>
      <c r="E12" s="38"/>
      <c r="F12" s="29">
        <f t="shared" ref="F12:F23" si="0">SUM(B12:E12)</f>
        <v>0</v>
      </c>
      <c r="G12" s="38"/>
      <c r="H12" s="38"/>
      <c r="I12" s="38"/>
      <c r="J12" s="38"/>
      <c r="K12" s="39">
        <f t="shared" ref="K12:K23" si="1">SUM(G12:J12)</f>
        <v>0</v>
      </c>
      <c r="L12" s="38"/>
      <c r="M12" s="38"/>
      <c r="N12" s="38"/>
      <c r="O12" s="38"/>
      <c r="P12" s="39">
        <f t="shared" ref="P12:P23" si="2">SUM(L12:O12)</f>
        <v>0</v>
      </c>
      <c r="Q12" s="52">
        <f t="shared" ref="Q12:Q23" si="3">+B12+C12+D12+E12+G12+H12+I12+J12+L12+M12+N12+O12</f>
        <v>0</v>
      </c>
    </row>
    <row r="13" spans="1:17" ht="15.75" x14ac:dyDescent="0.25">
      <c r="A13" s="25" t="s">
        <v>25</v>
      </c>
      <c r="B13" s="38"/>
      <c r="C13" s="38"/>
      <c r="D13" s="38"/>
      <c r="E13" s="38"/>
      <c r="F13" s="29">
        <f t="shared" si="0"/>
        <v>0</v>
      </c>
      <c r="G13" s="38"/>
      <c r="H13" s="38"/>
      <c r="I13" s="38"/>
      <c r="J13" s="38"/>
      <c r="K13" s="39">
        <f t="shared" si="1"/>
        <v>0</v>
      </c>
      <c r="L13" s="38"/>
      <c r="M13" s="38"/>
      <c r="N13" s="38"/>
      <c r="O13" s="38"/>
      <c r="P13" s="39">
        <f t="shared" si="2"/>
        <v>0</v>
      </c>
      <c r="Q13" s="52">
        <f t="shared" si="3"/>
        <v>0</v>
      </c>
    </row>
    <row r="14" spans="1:17" ht="15.75" x14ac:dyDescent="0.25">
      <c r="A14" s="26" t="s">
        <v>26</v>
      </c>
      <c r="B14" s="38"/>
      <c r="C14" s="38"/>
      <c r="D14" s="38"/>
      <c r="E14" s="38"/>
      <c r="F14" s="29">
        <f t="shared" si="0"/>
        <v>0</v>
      </c>
      <c r="G14" s="38"/>
      <c r="H14" s="38"/>
      <c r="I14" s="38"/>
      <c r="J14" s="38"/>
      <c r="K14" s="39">
        <f t="shared" si="1"/>
        <v>0</v>
      </c>
      <c r="L14" s="38"/>
      <c r="M14" s="38"/>
      <c r="N14" s="38"/>
      <c r="O14" s="38"/>
      <c r="P14" s="39">
        <f t="shared" si="2"/>
        <v>0</v>
      </c>
      <c r="Q14" s="52">
        <f t="shared" si="3"/>
        <v>0</v>
      </c>
    </row>
    <row r="15" spans="1:17" ht="15.75" x14ac:dyDescent="0.25">
      <c r="A15" s="26" t="s">
        <v>88</v>
      </c>
      <c r="B15" s="38"/>
      <c r="C15" s="38"/>
      <c r="D15" s="38"/>
      <c r="E15" s="38"/>
      <c r="F15" s="29">
        <f t="shared" si="0"/>
        <v>0</v>
      </c>
      <c r="G15" s="38"/>
      <c r="H15" s="38"/>
      <c r="I15" s="38"/>
      <c r="J15" s="38"/>
      <c r="K15" s="39">
        <f t="shared" si="1"/>
        <v>0</v>
      </c>
      <c r="L15" s="38"/>
      <c r="M15" s="38"/>
      <c r="N15" s="38"/>
      <c r="O15" s="38"/>
      <c r="P15" s="39">
        <f t="shared" si="2"/>
        <v>0</v>
      </c>
      <c r="Q15" s="52">
        <f t="shared" si="3"/>
        <v>0</v>
      </c>
    </row>
    <row r="16" spans="1:17" ht="15.75" x14ac:dyDescent="0.25">
      <c r="A16" s="26" t="s">
        <v>87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39">
        <f t="shared" si="1"/>
        <v>0</v>
      </c>
      <c r="L16" s="28"/>
      <c r="M16" s="28"/>
      <c r="N16" s="28"/>
      <c r="O16" s="28"/>
      <c r="P16" s="39">
        <f t="shared" si="2"/>
        <v>0</v>
      </c>
      <c r="Q16" s="52">
        <f t="shared" si="3"/>
        <v>0</v>
      </c>
    </row>
    <row r="17" spans="1:17" ht="15.75" x14ac:dyDescent="0.25">
      <c r="A17" s="26" t="s">
        <v>89</v>
      </c>
      <c r="B17" s="28"/>
      <c r="C17" s="28"/>
      <c r="D17" s="28"/>
      <c r="E17" s="28"/>
      <c r="F17" s="29">
        <f t="shared" si="0"/>
        <v>0</v>
      </c>
      <c r="G17" s="28"/>
      <c r="H17" s="28"/>
      <c r="I17" s="28"/>
      <c r="J17" s="28"/>
      <c r="K17" s="39">
        <f t="shared" si="1"/>
        <v>0</v>
      </c>
      <c r="L17" s="28"/>
      <c r="M17" s="28"/>
      <c r="N17" s="28"/>
      <c r="O17" s="28"/>
      <c r="P17" s="39">
        <f t="shared" si="2"/>
        <v>0</v>
      </c>
      <c r="Q17" s="52">
        <f t="shared" si="3"/>
        <v>0</v>
      </c>
    </row>
    <row r="18" spans="1:17" ht="15.75" x14ac:dyDescent="0.25">
      <c r="A18" s="26" t="s">
        <v>90</v>
      </c>
      <c r="B18" s="28"/>
      <c r="C18" s="28"/>
      <c r="D18" s="28"/>
      <c r="E18" s="28"/>
      <c r="F18" s="29">
        <f t="shared" si="0"/>
        <v>0</v>
      </c>
      <c r="G18" s="28"/>
      <c r="H18" s="28"/>
      <c r="I18" s="28"/>
      <c r="J18" s="28"/>
      <c r="K18" s="39">
        <f t="shared" si="1"/>
        <v>0</v>
      </c>
      <c r="L18" s="28"/>
      <c r="M18" s="28"/>
      <c r="N18" s="28"/>
      <c r="O18" s="28"/>
      <c r="P18" s="39">
        <f t="shared" si="2"/>
        <v>0</v>
      </c>
      <c r="Q18" s="52">
        <f t="shared" si="3"/>
        <v>0</v>
      </c>
    </row>
    <row r="19" spans="1:17" ht="15.75" x14ac:dyDescent="0.25">
      <c r="A19" s="26" t="s">
        <v>91</v>
      </c>
      <c r="B19" s="28"/>
      <c r="C19" s="28"/>
      <c r="D19" s="28"/>
      <c r="E19" s="28"/>
      <c r="F19" s="29">
        <f t="shared" si="0"/>
        <v>0</v>
      </c>
      <c r="G19" s="28"/>
      <c r="H19" s="28"/>
      <c r="I19" s="28"/>
      <c r="J19" s="28"/>
      <c r="K19" s="39">
        <f t="shared" si="1"/>
        <v>0</v>
      </c>
      <c r="L19" s="28"/>
      <c r="M19" s="28"/>
      <c r="N19" s="28"/>
      <c r="O19" s="28"/>
      <c r="P19" s="39">
        <f t="shared" si="2"/>
        <v>0</v>
      </c>
      <c r="Q19" s="52">
        <f t="shared" si="3"/>
        <v>0</v>
      </c>
    </row>
    <row r="20" spans="1:17" ht="15.75" x14ac:dyDescent="0.25">
      <c r="A20" s="26" t="s">
        <v>92</v>
      </c>
      <c r="B20" s="28"/>
      <c r="C20" s="28"/>
      <c r="D20" s="28"/>
      <c r="E20" s="28"/>
      <c r="F20" s="29">
        <f t="shared" si="0"/>
        <v>0</v>
      </c>
      <c r="G20" s="28"/>
      <c r="H20" s="28"/>
      <c r="I20" s="28"/>
      <c r="J20" s="28"/>
      <c r="K20" s="39">
        <f t="shared" si="1"/>
        <v>0</v>
      </c>
      <c r="L20" s="28"/>
      <c r="M20" s="28"/>
      <c r="N20" s="28"/>
      <c r="O20" s="28"/>
      <c r="P20" s="39">
        <f t="shared" si="2"/>
        <v>0</v>
      </c>
      <c r="Q20" s="52">
        <f t="shared" si="3"/>
        <v>0</v>
      </c>
    </row>
    <row r="21" spans="1:17" ht="15.75" x14ac:dyDescent="0.25">
      <c r="A21" s="26" t="s">
        <v>65</v>
      </c>
      <c r="B21" s="28"/>
      <c r="C21" s="28"/>
      <c r="D21" s="28"/>
      <c r="E21" s="28"/>
      <c r="F21" s="29">
        <f t="shared" si="0"/>
        <v>0</v>
      </c>
      <c r="G21" s="28"/>
      <c r="H21" s="28"/>
      <c r="I21" s="28"/>
      <c r="J21" s="28"/>
      <c r="K21" s="39">
        <f t="shared" si="1"/>
        <v>0</v>
      </c>
      <c r="L21" s="28"/>
      <c r="M21" s="28"/>
      <c r="N21" s="28"/>
      <c r="O21" s="28"/>
      <c r="P21" s="39">
        <f t="shared" si="2"/>
        <v>0</v>
      </c>
      <c r="Q21" s="52">
        <f t="shared" si="3"/>
        <v>0</v>
      </c>
    </row>
    <row r="22" spans="1:17" ht="15.75" x14ac:dyDescent="0.25">
      <c r="A22" s="26" t="s">
        <v>27</v>
      </c>
      <c r="B22" s="28"/>
      <c r="C22" s="28"/>
      <c r="D22" s="28"/>
      <c r="E22" s="28"/>
      <c r="F22" s="29">
        <f t="shared" si="0"/>
        <v>0</v>
      </c>
      <c r="G22" s="28"/>
      <c r="H22" s="28"/>
      <c r="I22" s="28"/>
      <c r="J22" s="28"/>
      <c r="K22" s="39">
        <f t="shared" si="1"/>
        <v>0</v>
      </c>
      <c r="L22" s="28"/>
      <c r="M22" s="28"/>
      <c r="N22" s="28"/>
      <c r="O22" s="28"/>
      <c r="P22" s="39">
        <f t="shared" si="2"/>
        <v>0</v>
      </c>
      <c r="Q22" s="52">
        <f t="shared" si="3"/>
        <v>0</v>
      </c>
    </row>
    <row r="23" spans="1:17" ht="16.5" thickBot="1" x14ac:dyDescent="0.3">
      <c r="A23" s="27" t="s">
        <v>28</v>
      </c>
      <c r="B23" s="31"/>
      <c r="C23" s="31"/>
      <c r="D23" s="31"/>
      <c r="E23" s="31"/>
      <c r="F23" s="32">
        <f t="shared" si="0"/>
        <v>0</v>
      </c>
      <c r="G23" s="31"/>
      <c r="H23" s="31"/>
      <c r="I23" s="31"/>
      <c r="J23" s="31"/>
      <c r="K23" s="39">
        <f t="shared" si="1"/>
        <v>0</v>
      </c>
      <c r="L23" s="31"/>
      <c r="M23" s="31"/>
      <c r="N23" s="31"/>
      <c r="O23" s="31"/>
      <c r="P23" s="39">
        <f t="shared" si="2"/>
        <v>0</v>
      </c>
      <c r="Q23" s="52">
        <f t="shared" si="3"/>
        <v>0</v>
      </c>
    </row>
    <row r="24" spans="1:17" ht="16.5" thickBot="1" x14ac:dyDescent="0.3">
      <c r="A24" s="46" t="s">
        <v>14</v>
      </c>
      <c r="B24" s="46">
        <f t="shared" ref="B24:Q24" si="4">SUM(B11:B23)</f>
        <v>0</v>
      </c>
      <c r="C24" s="46">
        <f t="shared" si="4"/>
        <v>0</v>
      </c>
      <c r="D24" s="6">
        <f t="shared" si="4"/>
        <v>0</v>
      </c>
      <c r="E24" s="46">
        <f t="shared" si="4"/>
        <v>0</v>
      </c>
      <c r="F24" s="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6">
        <f t="shared" si="4"/>
        <v>0</v>
      </c>
      <c r="M24" s="46">
        <f t="shared" si="4"/>
        <v>0</v>
      </c>
      <c r="N24" s="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</row>
    <row r="25" spans="1:17" ht="24.95" customHeight="1" thickBot="1" x14ac:dyDescent="0.3">
      <c r="A25" s="311" t="s">
        <v>42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</row>
    <row r="26" spans="1:17" ht="51" customHeight="1" thickBot="1" x14ac:dyDescent="0.3">
      <c r="A26" s="48" t="s">
        <v>22</v>
      </c>
      <c r="B26" s="49" t="s">
        <v>2</v>
      </c>
      <c r="C26" s="49" t="s">
        <v>3</v>
      </c>
      <c r="D26" s="49" t="s">
        <v>4</v>
      </c>
      <c r="E26" s="49" t="s">
        <v>5</v>
      </c>
      <c r="F26" s="50" t="s">
        <v>45</v>
      </c>
      <c r="G26" s="49" t="s">
        <v>6</v>
      </c>
      <c r="H26" s="49" t="s">
        <v>7</v>
      </c>
      <c r="I26" s="49" t="s">
        <v>8</v>
      </c>
      <c r="J26" s="49" t="s">
        <v>9</v>
      </c>
      <c r="K26" s="50" t="s">
        <v>47</v>
      </c>
      <c r="L26" s="49" t="s">
        <v>10</v>
      </c>
      <c r="M26" s="49" t="s">
        <v>11</v>
      </c>
      <c r="N26" s="49" t="s">
        <v>12</v>
      </c>
      <c r="O26" s="49" t="s">
        <v>13</v>
      </c>
      <c r="P26" s="50" t="s">
        <v>46</v>
      </c>
      <c r="Q26" s="51" t="s">
        <v>14</v>
      </c>
    </row>
    <row r="27" spans="1:17" ht="15.75" x14ac:dyDescent="0.25">
      <c r="A27" s="37" t="s">
        <v>86</v>
      </c>
      <c r="B27" s="38"/>
      <c r="C27" s="38"/>
      <c r="D27" s="38"/>
      <c r="E27" s="38"/>
      <c r="F27" s="39">
        <f>SUM(B27:E27)</f>
        <v>0</v>
      </c>
      <c r="G27" s="38"/>
      <c r="H27" s="38"/>
      <c r="I27" s="38"/>
      <c r="J27" s="38"/>
      <c r="K27" s="39">
        <f>SUM(G27:J27)</f>
        <v>0</v>
      </c>
      <c r="L27" s="38"/>
      <c r="M27" s="38"/>
      <c r="N27" s="38"/>
      <c r="O27" s="38"/>
      <c r="P27" s="39">
        <f>SUM(L27:O27)</f>
        <v>0</v>
      </c>
      <c r="Q27" s="47">
        <f>+B27+C27+D27+E27+G27+H27+I27+J27+L27+M27+N27+O27</f>
        <v>0</v>
      </c>
    </row>
    <row r="28" spans="1:17" ht="15.75" x14ac:dyDescent="0.25">
      <c r="A28" s="25" t="s">
        <v>24</v>
      </c>
      <c r="B28" s="38"/>
      <c r="C28" s="38"/>
      <c r="D28" s="38"/>
      <c r="E28" s="38"/>
      <c r="F28" s="39">
        <f t="shared" ref="F28:F39" si="5">SUM(B28:E28)</f>
        <v>0</v>
      </c>
      <c r="G28" s="38"/>
      <c r="H28" s="38"/>
      <c r="I28" s="38"/>
      <c r="J28" s="38"/>
      <c r="K28" s="39">
        <f t="shared" ref="K28:K39" si="6">SUM(G28:J28)</f>
        <v>0</v>
      </c>
      <c r="L28" s="38"/>
      <c r="M28" s="38"/>
      <c r="N28" s="38"/>
      <c r="O28" s="38"/>
      <c r="P28" s="39">
        <f t="shared" ref="P28:P39" si="7">SUM(L28:O28)</f>
        <v>0</v>
      </c>
      <c r="Q28" s="47">
        <f t="shared" ref="Q28:Q39" si="8">+B28+C28+D28+E28+G28+H28+I28+J28+L28+M28+N28+O28</f>
        <v>0</v>
      </c>
    </row>
    <row r="29" spans="1:17" ht="15.75" x14ac:dyDescent="0.25">
      <c r="A29" s="25" t="s">
        <v>25</v>
      </c>
      <c r="B29" s="38"/>
      <c r="C29" s="38"/>
      <c r="D29" s="38"/>
      <c r="E29" s="38"/>
      <c r="F29" s="39">
        <f t="shared" si="5"/>
        <v>0</v>
      </c>
      <c r="G29" s="38"/>
      <c r="H29" s="38"/>
      <c r="I29" s="38"/>
      <c r="J29" s="38"/>
      <c r="K29" s="39">
        <f t="shared" si="6"/>
        <v>0</v>
      </c>
      <c r="L29" s="38"/>
      <c r="M29" s="38"/>
      <c r="N29" s="38"/>
      <c r="O29" s="38"/>
      <c r="P29" s="39">
        <f t="shared" si="7"/>
        <v>0</v>
      </c>
      <c r="Q29" s="47">
        <f t="shared" si="8"/>
        <v>0</v>
      </c>
    </row>
    <row r="30" spans="1:17" ht="15.75" x14ac:dyDescent="0.25">
      <c r="A30" s="26" t="s">
        <v>26</v>
      </c>
      <c r="B30" s="38"/>
      <c r="C30" s="38"/>
      <c r="D30" s="38"/>
      <c r="E30" s="38"/>
      <c r="F30" s="39">
        <f t="shared" si="5"/>
        <v>0</v>
      </c>
      <c r="G30" s="38"/>
      <c r="H30" s="38"/>
      <c r="I30" s="38"/>
      <c r="J30" s="38"/>
      <c r="K30" s="39">
        <f t="shared" si="6"/>
        <v>0</v>
      </c>
      <c r="L30" s="38"/>
      <c r="M30" s="38"/>
      <c r="N30" s="38"/>
      <c r="O30" s="38"/>
      <c r="P30" s="39">
        <f t="shared" si="7"/>
        <v>0</v>
      </c>
      <c r="Q30" s="47">
        <f t="shared" si="8"/>
        <v>0</v>
      </c>
    </row>
    <row r="31" spans="1:17" ht="15.75" x14ac:dyDescent="0.25">
      <c r="A31" s="26" t="s">
        <v>88</v>
      </c>
      <c r="B31" s="38"/>
      <c r="C31" s="38"/>
      <c r="D31" s="38"/>
      <c r="E31" s="38"/>
      <c r="F31" s="39">
        <f t="shared" si="5"/>
        <v>0</v>
      </c>
      <c r="G31" s="38"/>
      <c r="H31" s="38"/>
      <c r="I31" s="38"/>
      <c r="J31" s="38"/>
      <c r="K31" s="39">
        <f t="shared" si="6"/>
        <v>0</v>
      </c>
      <c r="L31" s="38"/>
      <c r="M31" s="38"/>
      <c r="N31" s="38"/>
      <c r="O31" s="38"/>
      <c r="P31" s="39">
        <f t="shared" si="7"/>
        <v>0</v>
      </c>
      <c r="Q31" s="47">
        <f t="shared" si="8"/>
        <v>0</v>
      </c>
    </row>
    <row r="32" spans="1:17" ht="15.75" x14ac:dyDescent="0.25">
      <c r="A32" s="26" t="s">
        <v>87</v>
      </c>
      <c r="B32" s="28"/>
      <c r="C32" s="28"/>
      <c r="D32" s="28"/>
      <c r="E32" s="28"/>
      <c r="F32" s="39">
        <f t="shared" si="5"/>
        <v>0</v>
      </c>
      <c r="G32" s="28"/>
      <c r="H32" s="28"/>
      <c r="I32" s="28"/>
      <c r="J32" s="28"/>
      <c r="K32" s="39">
        <f t="shared" si="6"/>
        <v>0</v>
      </c>
      <c r="L32" s="28"/>
      <c r="M32" s="28"/>
      <c r="N32" s="28"/>
      <c r="O32" s="28"/>
      <c r="P32" s="39">
        <f t="shared" si="7"/>
        <v>0</v>
      </c>
      <c r="Q32" s="47">
        <f t="shared" si="8"/>
        <v>0</v>
      </c>
    </row>
    <row r="33" spans="1:17" ht="15.75" x14ac:dyDescent="0.25">
      <c r="A33" s="26" t="s">
        <v>89</v>
      </c>
      <c r="B33" s="28"/>
      <c r="C33" s="28"/>
      <c r="D33" s="28"/>
      <c r="E33" s="28"/>
      <c r="F33" s="39">
        <f t="shared" si="5"/>
        <v>0</v>
      </c>
      <c r="G33" s="28"/>
      <c r="H33" s="28"/>
      <c r="I33" s="28"/>
      <c r="J33" s="28"/>
      <c r="K33" s="39">
        <f t="shared" si="6"/>
        <v>0</v>
      </c>
      <c r="L33" s="28"/>
      <c r="M33" s="28"/>
      <c r="N33" s="28"/>
      <c r="O33" s="28"/>
      <c r="P33" s="39">
        <f t="shared" si="7"/>
        <v>0</v>
      </c>
      <c r="Q33" s="47">
        <f t="shared" si="8"/>
        <v>0</v>
      </c>
    </row>
    <row r="34" spans="1:17" ht="15.75" x14ac:dyDescent="0.25">
      <c r="A34" s="26" t="s">
        <v>90</v>
      </c>
      <c r="B34" s="28"/>
      <c r="C34" s="28"/>
      <c r="D34" s="28"/>
      <c r="E34" s="28"/>
      <c r="F34" s="39">
        <f t="shared" si="5"/>
        <v>0</v>
      </c>
      <c r="G34" s="28"/>
      <c r="H34" s="28"/>
      <c r="I34" s="28"/>
      <c r="J34" s="28"/>
      <c r="K34" s="39">
        <f t="shared" si="6"/>
        <v>0</v>
      </c>
      <c r="L34" s="28"/>
      <c r="M34" s="28"/>
      <c r="N34" s="28"/>
      <c r="O34" s="28"/>
      <c r="P34" s="39">
        <f t="shared" si="7"/>
        <v>0</v>
      </c>
      <c r="Q34" s="47">
        <f t="shared" si="8"/>
        <v>0</v>
      </c>
    </row>
    <row r="35" spans="1:17" ht="15.75" x14ac:dyDescent="0.25">
      <c r="A35" s="26" t="s">
        <v>91</v>
      </c>
      <c r="B35" s="28"/>
      <c r="C35" s="28"/>
      <c r="D35" s="28"/>
      <c r="E35" s="28"/>
      <c r="F35" s="39">
        <f t="shared" si="5"/>
        <v>0</v>
      </c>
      <c r="G35" s="28"/>
      <c r="H35" s="28"/>
      <c r="I35" s="28"/>
      <c r="J35" s="28"/>
      <c r="K35" s="39">
        <f t="shared" si="6"/>
        <v>0</v>
      </c>
      <c r="L35" s="28"/>
      <c r="M35" s="28"/>
      <c r="N35" s="28"/>
      <c r="O35" s="28"/>
      <c r="P35" s="39">
        <f t="shared" si="7"/>
        <v>0</v>
      </c>
      <c r="Q35" s="47">
        <f t="shared" si="8"/>
        <v>0</v>
      </c>
    </row>
    <row r="36" spans="1:17" ht="15.75" x14ac:dyDescent="0.25">
      <c r="A36" s="26" t="s">
        <v>92</v>
      </c>
      <c r="B36" s="28"/>
      <c r="C36" s="28"/>
      <c r="D36" s="28"/>
      <c r="E36" s="28"/>
      <c r="F36" s="39">
        <f t="shared" si="5"/>
        <v>0</v>
      </c>
      <c r="G36" s="28"/>
      <c r="H36" s="28"/>
      <c r="I36" s="28"/>
      <c r="J36" s="28"/>
      <c r="K36" s="39">
        <f t="shared" si="6"/>
        <v>0</v>
      </c>
      <c r="L36" s="28"/>
      <c r="M36" s="28"/>
      <c r="N36" s="28"/>
      <c r="O36" s="28"/>
      <c r="P36" s="39">
        <f t="shared" si="7"/>
        <v>0</v>
      </c>
      <c r="Q36" s="47">
        <f t="shared" si="8"/>
        <v>0</v>
      </c>
    </row>
    <row r="37" spans="1:17" ht="15.75" x14ac:dyDescent="0.25">
      <c r="A37" s="26" t="s">
        <v>65</v>
      </c>
      <c r="B37" s="28"/>
      <c r="C37" s="28"/>
      <c r="D37" s="28"/>
      <c r="E37" s="28"/>
      <c r="F37" s="39">
        <f t="shared" si="5"/>
        <v>0</v>
      </c>
      <c r="G37" s="28"/>
      <c r="H37" s="28"/>
      <c r="I37" s="28"/>
      <c r="J37" s="28"/>
      <c r="K37" s="39">
        <f t="shared" si="6"/>
        <v>0</v>
      </c>
      <c r="L37" s="28"/>
      <c r="M37" s="28"/>
      <c r="N37" s="28"/>
      <c r="O37" s="28"/>
      <c r="P37" s="39">
        <f t="shared" si="7"/>
        <v>0</v>
      </c>
      <c r="Q37" s="47">
        <f t="shared" si="8"/>
        <v>0</v>
      </c>
    </row>
    <row r="38" spans="1:17" ht="15.75" x14ac:dyDescent="0.25">
      <c r="A38" s="26" t="s">
        <v>27</v>
      </c>
      <c r="B38" s="28"/>
      <c r="C38" s="28"/>
      <c r="D38" s="28"/>
      <c r="E38" s="28"/>
      <c r="F38" s="39">
        <f t="shared" si="5"/>
        <v>0</v>
      </c>
      <c r="G38" s="28"/>
      <c r="H38" s="28"/>
      <c r="I38" s="28"/>
      <c r="J38" s="28"/>
      <c r="K38" s="39">
        <f t="shared" si="6"/>
        <v>0</v>
      </c>
      <c r="L38" s="28"/>
      <c r="M38" s="28"/>
      <c r="N38" s="28"/>
      <c r="O38" s="28"/>
      <c r="P38" s="39">
        <f t="shared" si="7"/>
        <v>0</v>
      </c>
      <c r="Q38" s="47">
        <f t="shared" si="8"/>
        <v>0</v>
      </c>
    </row>
    <row r="39" spans="1:17" ht="16.5" thickBot="1" x14ac:dyDescent="0.3">
      <c r="A39" s="64" t="s">
        <v>28</v>
      </c>
      <c r="B39" s="31"/>
      <c r="C39" s="31"/>
      <c r="D39" s="31"/>
      <c r="E39" s="31"/>
      <c r="F39" s="39">
        <f t="shared" si="5"/>
        <v>0</v>
      </c>
      <c r="G39" s="31"/>
      <c r="H39" s="31"/>
      <c r="I39" s="31"/>
      <c r="J39" s="31"/>
      <c r="K39" s="39">
        <f t="shared" si="6"/>
        <v>0</v>
      </c>
      <c r="L39" s="31"/>
      <c r="M39" s="31"/>
      <c r="N39" s="31"/>
      <c r="O39" s="31"/>
      <c r="P39" s="39">
        <f t="shared" si="7"/>
        <v>0</v>
      </c>
      <c r="Q39" s="47">
        <f t="shared" si="8"/>
        <v>0</v>
      </c>
    </row>
    <row r="40" spans="1:17" ht="16.5" thickBot="1" x14ac:dyDescent="0.3">
      <c r="A40" s="53" t="s">
        <v>14</v>
      </c>
      <c r="B40" s="36">
        <f>SUM(B27:B39)</f>
        <v>0</v>
      </c>
      <c r="C40" s="36">
        <f t="shared" ref="C40:Q40" si="9">SUM(C27:C39)</f>
        <v>0</v>
      </c>
      <c r="D40" s="36">
        <f t="shared" si="9"/>
        <v>0</v>
      </c>
      <c r="E40" s="36">
        <f t="shared" si="9"/>
        <v>0</v>
      </c>
      <c r="F40" s="36">
        <f t="shared" si="9"/>
        <v>0</v>
      </c>
      <c r="G40" s="36">
        <f t="shared" si="9"/>
        <v>0</v>
      </c>
      <c r="H40" s="36">
        <f t="shared" si="9"/>
        <v>0</v>
      </c>
      <c r="I40" s="36">
        <f t="shared" si="9"/>
        <v>0</v>
      </c>
      <c r="J40" s="36">
        <f t="shared" si="9"/>
        <v>0</v>
      </c>
      <c r="K40" s="36">
        <f t="shared" si="9"/>
        <v>0</v>
      </c>
      <c r="L40" s="36">
        <f t="shared" si="9"/>
        <v>0</v>
      </c>
      <c r="M40" s="36">
        <f t="shared" si="9"/>
        <v>0</v>
      </c>
      <c r="N40" s="36">
        <f t="shared" si="9"/>
        <v>0</v>
      </c>
      <c r="O40" s="36">
        <f t="shared" si="9"/>
        <v>0</v>
      </c>
      <c r="P40" s="36">
        <f t="shared" si="9"/>
        <v>0</v>
      </c>
      <c r="Q40" s="36">
        <f t="shared" si="9"/>
        <v>0</v>
      </c>
    </row>
    <row r="41" spans="1:17" ht="24.95" customHeight="1" thickBot="1" x14ac:dyDescent="0.3">
      <c r="A41" s="311" t="s">
        <v>32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3"/>
    </row>
    <row r="42" spans="1:17" ht="51" customHeight="1" thickBot="1" x14ac:dyDescent="0.3">
      <c r="A42" s="48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14</v>
      </c>
    </row>
    <row r="43" spans="1:17" ht="15.75" x14ac:dyDescent="0.25">
      <c r="A43" s="63" t="s">
        <v>86</v>
      </c>
      <c r="B43" s="38">
        <f>+B11+B27</f>
        <v>0</v>
      </c>
      <c r="C43" s="38">
        <f t="shared" ref="C43:E43" si="10">+C11+C27</f>
        <v>0</v>
      </c>
      <c r="D43" s="38">
        <f t="shared" si="10"/>
        <v>0</v>
      </c>
      <c r="E43" s="38">
        <f t="shared" si="10"/>
        <v>0</v>
      </c>
      <c r="F43" s="39">
        <f>SUM(B43:E43)</f>
        <v>0</v>
      </c>
      <c r="G43" s="38">
        <f>+G11+G27</f>
        <v>0</v>
      </c>
      <c r="H43" s="38">
        <f t="shared" ref="H43:J43" si="11">+H11+H27</f>
        <v>0</v>
      </c>
      <c r="I43" s="38">
        <f t="shared" si="11"/>
        <v>0</v>
      </c>
      <c r="J43" s="38">
        <f t="shared" si="11"/>
        <v>0</v>
      </c>
      <c r="K43" s="39">
        <f>SUM(G43:J43)</f>
        <v>0</v>
      </c>
      <c r="L43" s="38">
        <f>+L11+L27</f>
        <v>0</v>
      </c>
      <c r="M43" s="38">
        <f t="shared" ref="M43:O43" si="12">+M11+M27</f>
        <v>0</v>
      </c>
      <c r="N43" s="38">
        <f t="shared" si="12"/>
        <v>0</v>
      </c>
      <c r="O43" s="38">
        <f t="shared" si="12"/>
        <v>0</v>
      </c>
      <c r="P43" s="39">
        <f>SUM(L43:O43)</f>
        <v>0</v>
      </c>
      <c r="Q43" s="52">
        <f>+B43+C43+D43+E43+G43+H43+I43+J43+L43+M43+N43+O43</f>
        <v>0</v>
      </c>
    </row>
    <row r="44" spans="1:17" ht="15.75" x14ac:dyDescent="0.25">
      <c r="A44" s="60" t="s">
        <v>24</v>
      </c>
      <c r="B44" s="38">
        <f t="shared" ref="B44:E55" si="13">+B12+B28</f>
        <v>0</v>
      </c>
      <c r="C44" s="38">
        <f t="shared" si="13"/>
        <v>0</v>
      </c>
      <c r="D44" s="38">
        <f t="shared" si="13"/>
        <v>0</v>
      </c>
      <c r="E44" s="38">
        <f t="shared" si="13"/>
        <v>0</v>
      </c>
      <c r="F44" s="39">
        <f t="shared" ref="F44:F55" si="14">SUM(B44:E44)</f>
        <v>0</v>
      </c>
      <c r="G44" s="38">
        <f t="shared" ref="G44:J55" si="15">+G12+G28</f>
        <v>0</v>
      </c>
      <c r="H44" s="38">
        <f t="shared" si="15"/>
        <v>0</v>
      </c>
      <c r="I44" s="38">
        <f t="shared" si="15"/>
        <v>0</v>
      </c>
      <c r="J44" s="38">
        <f t="shared" si="15"/>
        <v>0</v>
      </c>
      <c r="K44" s="39">
        <f t="shared" ref="K44:K55" si="16">SUM(G44:J44)</f>
        <v>0</v>
      </c>
      <c r="L44" s="38">
        <f t="shared" ref="L44:O55" si="17">+L12+L28</f>
        <v>0</v>
      </c>
      <c r="M44" s="38">
        <f t="shared" si="17"/>
        <v>0</v>
      </c>
      <c r="N44" s="38">
        <f t="shared" si="17"/>
        <v>0</v>
      </c>
      <c r="O44" s="38">
        <f t="shared" si="17"/>
        <v>0</v>
      </c>
      <c r="P44" s="39">
        <f t="shared" ref="P44:P55" si="18">SUM(L44:O44)</f>
        <v>0</v>
      </c>
      <c r="Q44" s="52">
        <f t="shared" ref="Q44:Q55" si="19">+B44+C44+D44+E44+G44+H44+I44+J44+L44+M44+N44+O44</f>
        <v>0</v>
      </c>
    </row>
    <row r="45" spans="1:17" ht="15.75" x14ac:dyDescent="0.25">
      <c r="A45" s="60" t="s">
        <v>25</v>
      </c>
      <c r="B45" s="38">
        <f t="shared" si="13"/>
        <v>0</v>
      </c>
      <c r="C45" s="38">
        <f t="shared" si="13"/>
        <v>0</v>
      </c>
      <c r="D45" s="38">
        <f t="shared" si="13"/>
        <v>0</v>
      </c>
      <c r="E45" s="38">
        <f t="shared" si="13"/>
        <v>0</v>
      </c>
      <c r="F45" s="39">
        <f t="shared" si="14"/>
        <v>0</v>
      </c>
      <c r="G45" s="38">
        <f t="shared" si="15"/>
        <v>0</v>
      </c>
      <c r="H45" s="38">
        <f t="shared" si="15"/>
        <v>0</v>
      </c>
      <c r="I45" s="38">
        <f t="shared" si="15"/>
        <v>0</v>
      </c>
      <c r="J45" s="38">
        <f t="shared" si="15"/>
        <v>0</v>
      </c>
      <c r="K45" s="39">
        <f t="shared" si="16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9">
        <f t="shared" si="18"/>
        <v>0</v>
      </c>
      <c r="Q45" s="52">
        <f t="shared" si="19"/>
        <v>0</v>
      </c>
    </row>
    <row r="46" spans="1:17" ht="15.75" x14ac:dyDescent="0.25">
      <c r="A46" s="61" t="s">
        <v>26</v>
      </c>
      <c r="B46" s="38">
        <f t="shared" si="13"/>
        <v>0</v>
      </c>
      <c r="C46" s="38">
        <f t="shared" si="13"/>
        <v>0</v>
      </c>
      <c r="D46" s="38">
        <f t="shared" si="13"/>
        <v>0</v>
      </c>
      <c r="E46" s="38">
        <f t="shared" si="13"/>
        <v>0</v>
      </c>
      <c r="F46" s="39">
        <f t="shared" si="14"/>
        <v>0</v>
      </c>
      <c r="G46" s="38">
        <f t="shared" si="15"/>
        <v>0</v>
      </c>
      <c r="H46" s="38">
        <f t="shared" si="15"/>
        <v>0</v>
      </c>
      <c r="I46" s="38">
        <f t="shared" si="15"/>
        <v>0</v>
      </c>
      <c r="J46" s="38">
        <f t="shared" si="15"/>
        <v>0</v>
      </c>
      <c r="K46" s="39">
        <f t="shared" si="16"/>
        <v>0</v>
      </c>
      <c r="L46" s="38">
        <f t="shared" si="17"/>
        <v>0</v>
      </c>
      <c r="M46" s="38">
        <f t="shared" si="17"/>
        <v>0</v>
      </c>
      <c r="N46" s="38">
        <f t="shared" si="17"/>
        <v>0</v>
      </c>
      <c r="O46" s="38">
        <f t="shared" si="17"/>
        <v>0</v>
      </c>
      <c r="P46" s="39">
        <f t="shared" si="18"/>
        <v>0</v>
      </c>
      <c r="Q46" s="52">
        <f t="shared" si="19"/>
        <v>0</v>
      </c>
    </row>
    <row r="47" spans="1:17" ht="15.75" x14ac:dyDescent="0.25">
      <c r="A47" s="61" t="s">
        <v>88</v>
      </c>
      <c r="B47" s="38">
        <f t="shared" si="13"/>
        <v>0</v>
      </c>
      <c r="C47" s="38">
        <f t="shared" si="13"/>
        <v>0</v>
      </c>
      <c r="D47" s="38">
        <f t="shared" si="13"/>
        <v>0</v>
      </c>
      <c r="E47" s="38">
        <f t="shared" si="13"/>
        <v>0</v>
      </c>
      <c r="F47" s="39">
        <f t="shared" si="14"/>
        <v>0</v>
      </c>
      <c r="G47" s="38">
        <f t="shared" si="15"/>
        <v>0</v>
      </c>
      <c r="H47" s="38">
        <f t="shared" si="15"/>
        <v>0</v>
      </c>
      <c r="I47" s="38">
        <f t="shared" si="15"/>
        <v>0</v>
      </c>
      <c r="J47" s="38">
        <f t="shared" si="15"/>
        <v>0</v>
      </c>
      <c r="K47" s="39">
        <f t="shared" si="16"/>
        <v>0</v>
      </c>
      <c r="L47" s="38">
        <f t="shared" si="17"/>
        <v>0</v>
      </c>
      <c r="M47" s="38">
        <f t="shared" si="17"/>
        <v>0</v>
      </c>
      <c r="N47" s="38">
        <f t="shared" si="17"/>
        <v>0</v>
      </c>
      <c r="O47" s="38">
        <f t="shared" si="17"/>
        <v>0</v>
      </c>
      <c r="P47" s="39">
        <f t="shared" si="18"/>
        <v>0</v>
      </c>
      <c r="Q47" s="52">
        <f t="shared" si="19"/>
        <v>0</v>
      </c>
    </row>
    <row r="48" spans="1:17" ht="15.75" x14ac:dyDescent="0.25">
      <c r="A48" s="61" t="s">
        <v>87</v>
      </c>
      <c r="B48" s="38">
        <f t="shared" si="13"/>
        <v>0</v>
      </c>
      <c r="C48" s="38">
        <f t="shared" si="13"/>
        <v>0</v>
      </c>
      <c r="D48" s="38">
        <f t="shared" si="13"/>
        <v>0</v>
      </c>
      <c r="E48" s="38">
        <f t="shared" si="13"/>
        <v>0</v>
      </c>
      <c r="F48" s="39">
        <f t="shared" si="14"/>
        <v>0</v>
      </c>
      <c r="G48" s="38">
        <f t="shared" si="15"/>
        <v>0</v>
      </c>
      <c r="H48" s="38">
        <f t="shared" si="15"/>
        <v>0</v>
      </c>
      <c r="I48" s="38">
        <f t="shared" si="15"/>
        <v>0</v>
      </c>
      <c r="J48" s="38">
        <f t="shared" si="15"/>
        <v>0</v>
      </c>
      <c r="K48" s="39">
        <f t="shared" si="16"/>
        <v>0</v>
      </c>
      <c r="L48" s="38">
        <f t="shared" si="17"/>
        <v>0</v>
      </c>
      <c r="M48" s="38">
        <f t="shared" si="17"/>
        <v>0</v>
      </c>
      <c r="N48" s="38">
        <f t="shared" si="17"/>
        <v>0</v>
      </c>
      <c r="O48" s="38">
        <f t="shared" si="17"/>
        <v>0</v>
      </c>
      <c r="P48" s="39">
        <f t="shared" si="18"/>
        <v>0</v>
      </c>
      <c r="Q48" s="52">
        <f t="shared" si="19"/>
        <v>0</v>
      </c>
    </row>
    <row r="49" spans="1:17" ht="15.75" x14ac:dyDescent="0.25">
      <c r="A49" s="61" t="s">
        <v>89</v>
      </c>
      <c r="B49" s="38">
        <f t="shared" si="13"/>
        <v>0</v>
      </c>
      <c r="C49" s="38">
        <f t="shared" si="13"/>
        <v>0</v>
      </c>
      <c r="D49" s="38">
        <f t="shared" si="13"/>
        <v>0</v>
      </c>
      <c r="E49" s="38">
        <f t="shared" si="13"/>
        <v>0</v>
      </c>
      <c r="F49" s="39">
        <f t="shared" si="14"/>
        <v>0</v>
      </c>
      <c r="G49" s="38">
        <f t="shared" si="15"/>
        <v>0</v>
      </c>
      <c r="H49" s="38">
        <f t="shared" si="15"/>
        <v>0</v>
      </c>
      <c r="I49" s="38">
        <f t="shared" si="15"/>
        <v>0</v>
      </c>
      <c r="J49" s="38">
        <f t="shared" si="15"/>
        <v>0</v>
      </c>
      <c r="K49" s="39">
        <f t="shared" si="16"/>
        <v>0</v>
      </c>
      <c r="L49" s="38">
        <f t="shared" si="17"/>
        <v>0</v>
      </c>
      <c r="M49" s="38">
        <f t="shared" si="17"/>
        <v>0</v>
      </c>
      <c r="N49" s="38">
        <f t="shared" si="17"/>
        <v>0</v>
      </c>
      <c r="O49" s="38">
        <f t="shared" si="17"/>
        <v>0</v>
      </c>
      <c r="P49" s="39">
        <f t="shared" si="18"/>
        <v>0</v>
      </c>
      <c r="Q49" s="52">
        <f t="shared" si="19"/>
        <v>0</v>
      </c>
    </row>
    <row r="50" spans="1:17" ht="15.75" x14ac:dyDescent="0.25">
      <c r="A50" s="61" t="s">
        <v>90</v>
      </c>
      <c r="B50" s="38">
        <f t="shared" si="13"/>
        <v>0</v>
      </c>
      <c r="C50" s="38">
        <f t="shared" si="13"/>
        <v>0</v>
      </c>
      <c r="D50" s="38">
        <f t="shared" si="13"/>
        <v>0</v>
      </c>
      <c r="E50" s="38">
        <f t="shared" si="13"/>
        <v>0</v>
      </c>
      <c r="F50" s="39">
        <f t="shared" si="14"/>
        <v>0</v>
      </c>
      <c r="G50" s="38">
        <f t="shared" si="15"/>
        <v>0</v>
      </c>
      <c r="H50" s="38">
        <f t="shared" si="15"/>
        <v>0</v>
      </c>
      <c r="I50" s="38">
        <f t="shared" si="15"/>
        <v>0</v>
      </c>
      <c r="J50" s="38">
        <f t="shared" si="15"/>
        <v>0</v>
      </c>
      <c r="K50" s="39">
        <f t="shared" si="16"/>
        <v>0</v>
      </c>
      <c r="L50" s="38">
        <f t="shared" si="17"/>
        <v>0</v>
      </c>
      <c r="M50" s="38">
        <f t="shared" si="17"/>
        <v>0</v>
      </c>
      <c r="N50" s="38">
        <f t="shared" si="17"/>
        <v>0</v>
      </c>
      <c r="O50" s="38">
        <f t="shared" si="17"/>
        <v>0</v>
      </c>
      <c r="P50" s="39">
        <f t="shared" si="18"/>
        <v>0</v>
      </c>
      <c r="Q50" s="52">
        <f t="shared" si="19"/>
        <v>0</v>
      </c>
    </row>
    <row r="51" spans="1:17" ht="15.75" x14ac:dyDescent="0.25">
      <c r="A51" s="61" t="s">
        <v>91</v>
      </c>
      <c r="B51" s="38">
        <f t="shared" si="13"/>
        <v>0</v>
      </c>
      <c r="C51" s="38">
        <f t="shared" si="13"/>
        <v>0</v>
      </c>
      <c r="D51" s="38">
        <f t="shared" si="13"/>
        <v>0</v>
      </c>
      <c r="E51" s="38">
        <f t="shared" si="13"/>
        <v>0</v>
      </c>
      <c r="F51" s="39">
        <f t="shared" si="14"/>
        <v>0</v>
      </c>
      <c r="G51" s="38">
        <f t="shared" si="15"/>
        <v>0</v>
      </c>
      <c r="H51" s="38">
        <f t="shared" si="15"/>
        <v>0</v>
      </c>
      <c r="I51" s="38">
        <f t="shared" si="15"/>
        <v>0</v>
      </c>
      <c r="J51" s="38">
        <f t="shared" si="15"/>
        <v>0</v>
      </c>
      <c r="K51" s="39">
        <f t="shared" si="16"/>
        <v>0</v>
      </c>
      <c r="L51" s="38">
        <f t="shared" si="17"/>
        <v>0</v>
      </c>
      <c r="M51" s="38">
        <f t="shared" si="17"/>
        <v>0</v>
      </c>
      <c r="N51" s="38">
        <f t="shared" si="17"/>
        <v>0</v>
      </c>
      <c r="O51" s="38">
        <f t="shared" si="17"/>
        <v>0</v>
      </c>
      <c r="P51" s="39">
        <f t="shared" si="18"/>
        <v>0</v>
      </c>
      <c r="Q51" s="52">
        <f t="shared" si="19"/>
        <v>0</v>
      </c>
    </row>
    <row r="52" spans="1:17" ht="15.75" x14ac:dyDescent="0.25">
      <c r="A52" s="61" t="s">
        <v>92</v>
      </c>
      <c r="B52" s="38">
        <f t="shared" si="13"/>
        <v>0</v>
      </c>
      <c r="C52" s="38">
        <f t="shared" si="13"/>
        <v>0</v>
      </c>
      <c r="D52" s="38">
        <f t="shared" si="13"/>
        <v>0</v>
      </c>
      <c r="E52" s="38">
        <f t="shared" si="13"/>
        <v>0</v>
      </c>
      <c r="F52" s="39">
        <f t="shared" si="14"/>
        <v>0</v>
      </c>
      <c r="G52" s="38">
        <f t="shared" si="15"/>
        <v>0</v>
      </c>
      <c r="H52" s="38">
        <f t="shared" si="15"/>
        <v>0</v>
      </c>
      <c r="I52" s="38">
        <f t="shared" si="15"/>
        <v>0</v>
      </c>
      <c r="J52" s="38">
        <f t="shared" si="15"/>
        <v>0</v>
      </c>
      <c r="K52" s="39">
        <f t="shared" si="16"/>
        <v>0</v>
      </c>
      <c r="L52" s="38">
        <f t="shared" si="17"/>
        <v>0</v>
      </c>
      <c r="M52" s="38">
        <f t="shared" si="17"/>
        <v>0</v>
      </c>
      <c r="N52" s="38">
        <f t="shared" si="17"/>
        <v>0</v>
      </c>
      <c r="O52" s="38">
        <f t="shared" si="17"/>
        <v>0</v>
      </c>
      <c r="P52" s="39">
        <f t="shared" si="18"/>
        <v>0</v>
      </c>
      <c r="Q52" s="52">
        <f t="shared" si="19"/>
        <v>0</v>
      </c>
    </row>
    <row r="53" spans="1:17" ht="15.75" x14ac:dyDescent="0.25">
      <c r="A53" s="61" t="s">
        <v>65</v>
      </c>
      <c r="B53" s="38">
        <f t="shared" si="13"/>
        <v>0</v>
      </c>
      <c r="C53" s="38">
        <f t="shared" si="13"/>
        <v>0</v>
      </c>
      <c r="D53" s="38">
        <f t="shared" si="13"/>
        <v>0</v>
      </c>
      <c r="E53" s="38">
        <f t="shared" si="13"/>
        <v>0</v>
      </c>
      <c r="F53" s="39">
        <f t="shared" si="14"/>
        <v>0</v>
      </c>
      <c r="G53" s="38">
        <f t="shared" si="15"/>
        <v>0</v>
      </c>
      <c r="H53" s="38">
        <f t="shared" si="15"/>
        <v>0</v>
      </c>
      <c r="I53" s="38">
        <f t="shared" si="15"/>
        <v>0</v>
      </c>
      <c r="J53" s="38">
        <f t="shared" si="15"/>
        <v>0</v>
      </c>
      <c r="K53" s="39">
        <f t="shared" si="16"/>
        <v>0</v>
      </c>
      <c r="L53" s="38">
        <f t="shared" si="17"/>
        <v>0</v>
      </c>
      <c r="M53" s="38">
        <f t="shared" si="17"/>
        <v>0</v>
      </c>
      <c r="N53" s="38">
        <f t="shared" si="17"/>
        <v>0</v>
      </c>
      <c r="O53" s="38">
        <f t="shared" si="17"/>
        <v>0</v>
      </c>
      <c r="P53" s="39">
        <f t="shared" si="18"/>
        <v>0</v>
      </c>
      <c r="Q53" s="52">
        <f t="shared" si="19"/>
        <v>0</v>
      </c>
    </row>
    <row r="54" spans="1:17" ht="15.75" x14ac:dyDescent="0.25">
      <c r="A54" s="61" t="s">
        <v>27</v>
      </c>
      <c r="B54" s="38">
        <f t="shared" si="13"/>
        <v>0</v>
      </c>
      <c r="C54" s="38">
        <f t="shared" si="13"/>
        <v>0</v>
      </c>
      <c r="D54" s="38">
        <f t="shared" si="13"/>
        <v>0</v>
      </c>
      <c r="E54" s="38">
        <f t="shared" si="13"/>
        <v>0</v>
      </c>
      <c r="F54" s="39">
        <f t="shared" si="14"/>
        <v>0</v>
      </c>
      <c r="G54" s="38">
        <f t="shared" si="15"/>
        <v>0</v>
      </c>
      <c r="H54" s="38">
        <f t="shared" si="15"/>
        <v>0</v>
      </c>
      <c r="I54" s="38">
        <f t="shared" si="15"/>
        <v>0</v>
      </c>
      <c r="J54" s="38">
        <f t="shared" si="15"/>
        <v>0</v>
      </c>
      <c r="K54" s="39">
        <f t="shared" si="16"/>
        <v>0</v>
      </c>
      <c r="L54" s="38">
        <f t="shared" si="17"/>
        <v>0</v>
      </c>
      <c r="M54" s="38">
        <f t="shared" si="17"/>
        <v>0</v>
      </c>
      <c r="N54" s="38">
        <f t="shared" si="17"/>
        <v>0</v>
      </c>
      <c r="O54" s="38">
        <f t="shared" si="17"/>
        <v>0</v>
      </c>
      <c r="P54" s="39">
        <f t="shared" si="18"/>
        <v>0</v>
      </c>
      <c r="Q54" s="52">
        <f t="shared" si="19"/>
        <v>0</v>
      </c>
    </row>
    <row r="55" spans="1:17" ht="16.5" thickBot="1" x14ac:dyDescent="0.3">
      <c r="A55" s="62" t="s">
        <v>28</v>
      </c>
      <c r="B55" s="38">
        <f t="shared" si="13"/>
        <v>0</v>
      </c>
      <c r="C55" s="38">
        <f t="shared" si="13"/>
        <v>0</v>
      </c>
      <c r="D55" s="38">
        <f t="shared" si="13"/>
        <v>0</v>
      </c>
      <c r="E55" s="38">
        <f t="shared" si="13"/>
        <v>0</v>
      </c>
      <c r="F55" s="39">
        <f t="shared" si="14"/>
        <v>0</v>
      </c>
      <c r="G55" s="38">
        <f t="shared" si="15"/>
        <v>0</v>
      </c>
      <c r="H55" s="38">
        <f t="shared" si="15"/>
        <v>0</v>
      </c>
      <c r="I55" s="38">
        <f t="shared" si="15"/>
        <v>0</v>
      </c>
      <c r="J55" s="38">
        <f t="shared" si="15"/>
        <v>0</v>
      </c>
      <c r="K55" s="39">
        <f t="shared" si="16"/>
        <v>0</v>
      </c>
      <c r="L55" s="38">
        <f t="shared" si="17"/>
        <v>0</v>
      </c>
      <c r="M55" s="38">
        <f t="shared" si="17"/>
        <v>0</v>
      </c>
      <c r="N55" s="38">
        <f t="shared" si="17"/>
        <v>0</v>
      </c>
      <c r="O55" s="38">
        <f t="shared" si="17"/>
        <v>0</v>
      </c>
      <c r="P55" s="39">
        <f t="shared" si="18"/>
        <v>0</v>
      </c>
      <c r="Q55" s="52">
        <f t="shared" si="19"/>
        <v>0</v>
      </c>
    </row>
    <row r="56" spans="1:17" ht="16.5" thickBot="1" x14ac:dyDescent="0.3">
      <c r="A56" s="53" t="s">
        <v>14</v>
      </c>
      <c r="B56" s="22">
        <f t="shared" ref="B56:Q56" si="20">SUM(B43:B55)</f>
        <v>0</v>
      </c>
      <c r="C56" s="22">
        <f t="shared" si="20"/>
        <v>0</v>
      </c>
      <c r="D56" s="22">
        <f t="shared" si="20"/>
        <v>0</v>
      </c>
      <c r="E56" s="22">
        <f t="shared" si="20"/>
        <v>0</v>
      </c>
      <c r="F56" s="22">
        <f t="shared" si="20"/>
        <v>0</v>
      </c>
      <c r="G56" s="22">
        <f t="shared" si="20"/>
        <v>0</v>
      </c>
      <c r="H56" s="22">
        <f t="shared" si="20"/>
        <v>0</v>
      </c>
      <c r="I56" s="22">
        <f t="shared" si="20"/>
        <v>0</v>
      </c>
      <c r="J56" s="22">
        <f t="shared" si="20"/>
        <v>0</v>
      </c>
      <c r="K56" s="22">
        <f t="shared" si="20"/>
        <v>0</v>
      </c>
      <c r="L56" s="22">
        <f t="shared" si="20"/>
        <v>0</v>
      </c>
      <c r="M56" s="22">
        <f t="shared" si="20"/>
        <v>0</v>
      </c>
      <c r="N56" s="22">
        <f t="shared" si="20"/>
        <v>0</v>
      </c>
      <c r="O56" s="22">
        <f t="shared" si="20"/>
        <v>0</v>
      </c>
      <c r="P56" s="22">
        <f t="shared" si="20"/>
        <v>0</v>
      </c>
      <c r="Q56" s="22">
        <f t="shared" si="20"/>
        <v>0</v>
      </c>
    </row>
    <row r="58" spans="1:17" ht="15.75" x14ac:dyDescent="0.25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Q58"/>
  <sheetViews>
    <sheetView zoomScale="80" zoomScaleNormal="80" workbookViewId="0">
      <selection activeCell="A9" sqref="A9:Q9"/>
    </sheetView>
  </sheetViews>
  <sheetFormatPr baseColWidth="10" defaultColWidth="11.42578125" defaultRowHeight="16.5" x14ac:dyDescent="0.3"/>
  <cols>
    <col min="1" max="1" width="61.140625" style="12" bestFit="1" customWidth="1"/>
    <col min="2" max="5" width="11.7109375" style="12" customWidth="1"/>
    <col min="6" max="6" width="25.85546875" style="12" bestFit="1" customWidth="1"/>
    <col min="7" max="10" width="11.7109375" style="12" customWidth="1"/>
    <col min="11" max="11" width="26.42578125" style="12" bestFit="1" customWidth="1"/>
    <col min="12" max="15" width="11.7109375" style="12" customWidth="1"/>
    <col min="16" max="16" width="25.85546875" style="12" bestFit="1" customWidth="1"/>
    <col min="17" max="17" width="16.7109375" style="12" customWidth="1"/>
    <col min="18" max="23" width="10.7109375" style="12" customWidth="1"/>
    <col min="24" max="16384" width="11.42578125" style="12"/>
  </cols>
  <sheetData>
    <row r="4" spans="1:17" ht="17.25" thickBot="1" x14ac:dyDescent="0.35"/>
    <row r="5" spans="1:17" ht="26.1" customHeight="1" x14ac:dyDescent="0.3">
      <c r="A5" s="305" t="s">
        <v>39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</row>
    <row r="6" spans="1:17" ht="26.1" customHeight="1" thickBot="1" x14ac:dyDescent="0.35">
      <c r="A6" s="314" t="s">
        <v>38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6"/>
    </row>
    <row r="7" spans="1:17" ht="21" thickBot="1" x14ac:dyDescent="0.35">
      <c r="A7" s="308" t="s">
        <v>97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10"/>
    </row>
    <row r="8" spans="1:17" customFormat="1" thickBot="1" x14ac:dyDescent="0.3">
      <c r="A8" s="15" t="s">
        <v>64</v>
      </c>
      <c r="B8" s="317">
        <f>'CARRERA JUDICIAL'!C10</f>
        <v>0</v>
      </c>
      <c r="C8" s="318"/>
      <c r="D8" s="318"/>
      <c r="E8" s="319"/>
      <c r="F8" s="21"/>
      <c r="G8" s="21"/>
      <c r="H8" s="21"/>
      <c r="I8" s="21"/>
      <c r="J8" s="21"/>
      <c r="K8" s="21"/>
      <c r="L8" s="21"/>
      <c r="M8" s="317" t="s">
        <v>79</v>
      </c>
      <c r="N8" s="318"/>
      <c r="O8" s="319"/>
      <c r="P8" s="317">
        <f>'CARRERA JUDICIAL'!D10</f>
        <v>0</v>
      </c>
      <c r="Q8" s="319"/>
    </row>
    <row r="9" spans="1:17" ht="24.95" customHeight="1" thickBot="1" x14ac:dyDescent="0.35">
      <c r="A9" s="311" t="s">
        <v>43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</row>
    <row r="10" spans="1:17" customFormat="1" thickBot="1" x14ac:dyDescent="0.3">
      <c r="A10" s="48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x14ac:dyDescent="0.3">
      <c r="A11" s="63" t="s">
        <v>86</v>
      </c>
      <c r="B11" s="67"/>
      <c r="C11" s="67"/>
      <c r="D11" s="67"/>
      <c r="E11" s="67"/>
      <c r="F11" s="68">
        <f>SUM(B11:E11)</f>
        <v>0</v>
      </c>
      <c r="G11" s="67"/>
      <c r="H11" s="67"/>
      <c r="I11" s="67"/>
      <c r="J11" s="67"/>
      <c r="K11" s="68">
        <f>SUM(G11:J11)</f>
        <v>0</v>
      </c>
      <c r="L11" s="67"/>
      <c r="M11" s="67"/>
      <c r="N11" s="67"/>
      <c r="O11" s="67"/>
      <c r="P11" s="68">
        <f>SUM(L11:O11)</f>
        <v>0</v>
      </c>
      <c r="Q11" s="70">
        <f>+B11+C11+D11+E11+G11+H11+I11+J11+L11+M11+N11+O11</f>
        <v>0</v>
      </c>
    </row>
    <row r="12" spans="1:17" x14ac:dyDescent="0.3">
      <c r="A12" s="60" t="s">
        <v>24</v>
      </c>
      <c r="B12" s="65"/>
      <c r="C12" s="65"/>
      <c r="D12" s="65"/>
      <c r="E12" s="65"/>
      <c r="F12" s="68">
        <f t="shared" ref="F12:F23" si="0">SUM(B12:E12)</f>
        <v>0</v>
      </c>
      <c r="G12" s="65"/>
      <c r="H12" s="65"/>
      <c r="I12" s="65"/>
      <c r="J12" s="65"/>
      <c r="K12" s="68">
        <f t="shared" ref="K12:K23" si="1">SUM(G12:J12)</f>
        <v>0</v>
      </c>
      <c r="L12" s="65"/>
      <c r="M12" s="65"/>
      <c r="N12" s="65"/>
      <c r="O12" s="65"/>
      <c r="P12" s="68">
        <f t="shared" ref="P12:P23" si="2">SUM(L12:O12)</f>
        <v>0</v>
      </c>
      <c r="Q12" s="70">
        <f t="shared" ref="Q12:Q23" si="3">+B12+C12+D12+E12+G12+H12+I12+J12+L12+M12+N12+O12</f>
        <v>0</v>
      </c>
    </row>
    <row r="13" spans="1:17" x14ac:dyDescent="0.3">
      <c r="A13" s="60" t="s">
        <v>25</v>
      </c>
      <c r="B13" s="65"/>
      <c r="C13" s="65"/>
      <c r="D13" s="65"/>
      <c r="E13" s="65"/>
      <c r="F13" s="68">
        <f t="shared" si="0"/>
        <v>0</v>
      </c>
      <c r="G13" s="65"/>
      <c r="H13" s="65"/>
      <c r="I13" s="65"/>
      <c r="J13" s="65"/>
      <c r="K13" s="68">
        <f t="shared" si="1"/>
        <v>0</v>
      </c>
      <c r="L13" s="65"/>
      <c r="M13" s="65"/>
      <c r="N13" s="65"/>
      <c r="O13" s="65"/>
      <c r="P13" s="68">
        <f t="shared" si="2"/>
        <v>0</v>
      </c>
      <c r="Q13" s="70">
        <f t="shared" si="3"/>
        <v>0</v>
      </c>
    </row>
    <row r="14" spans="1:17" x14ac:dyDescent="0.3">
      <c r="A14" s="61" t="s">
        <v>26</v>
      </c>
      <c r="B14" s="65"/>
      <c r="C14" s="65"/>
      <c r="D14" s="65"/>
      <c r="E14" s="65"/>
      <c r="F14" s="68">
        <f t="shared" si="0"/>
        <v>0</v>
      </c>
      <c r="G14" s="65"/>
      <c r="H14" s="65"/>
      <c r="I14" s="65"/>
      <c r="J14" s="65"/>
      <c r="K14" s="68">
        <f t="shared" si="1"/>
        <v>0</v>
      </c>
      <c r="L14" s="65"/>
      <c r="M14" s="65"/>
      <c r="N14" s="65"/>
      <c r="O14" s="65"/>
      <c r="P14" s="68">
        <f t="shared" si="2"/>
        <v>0</v>
      </c>
      <c r="Q14" s="70">
        <f t="shared" si="3"/>
        <v>0</v>
      </c>
    </row>
    <row r="15" spans="1:17" x14ac:dyDescent="0.3">
      <c r="A15" s="61" t="s">
        <v>88</v>
      </c>
      <c r="B15" s="65"/>
      <c r="C15" s="65"/>
      <c r="D15" s="65"/>
      <c r="E15" s="65"/>
      <c r="F15" s="68">
        <f t="shared" si="0"/>
        <v>0</v>
      </c>
      <c r="G15" s="65"/>
      <c r="H15" s="65"/>
      <c r="I15" s="65"/>
      <c r="J15" s="65"/>
      <c r="K15" s="68">
        <f t="shared" si="1"/>
        <v>0</v>
      </c>
      <c r="L15" s="65"/>
      <c r="M15" s="65"/>
      <c r="N15" s="65"/>
      <c r="O15" s="65"/>
      <c r="P15" s="68">
        <f t="shared" si="2"/>
        <v>0</v>
      </c>
      <c r="Q15" s="70">
        <f t="shared" si="3"/>
        <v>0</v>
      </c>
    </row>
    <row r="16" spans="1:17" x14ac:dyDescent="0.3">
      <c r="A16" s="61" t="s">
        <v>87</v>
      </c>
      <c r="B16" s="65"/>
      <c r="C16" s="65"/>
      <c r="D16" s="65"/>
      <c r="E16" s="65"/>
      <c r="F16" s="68">
        <f t="shared" si="0"/>
        <v>0</v>
      </c>
      <c r="G16" s="65"/>
      <c r="H16" s="65"/>
      <c r="I16" s="65"/>
      <c r="J16" s="65"/>
      <c r="K16" s="68">
        <f t="shared" si="1"/>
        <v>0</v>
      </c>
      <c r="L16" s="65"/>
      <c r="M16" s="65"/>
      <c r="N16" s="65"/>
      <c r="O16" s="65"/>
      <c r="P16" s="68">
        <f t="shared" si="2"/>
        <v>0</v>
      </c>
      <c r="Q16" s="70">
        <f t="shared" si="3"/>
        <v>0</v>
      </c>
    </row>
    <row r="17" spans="1:17" x14ac:dyDescent="0.3">
      <c r="A17" s="61" t="s">
        <v>89</v>
      </c>
      <c r="B17" s="65"/>
      <c r="C17" s="65"/>
      <c r="D17" s="65"/>
      <c r="E17" s="65"/>
      <c r="F17" s="68">
        <f t="shared" si="0"/>
        <v>0</v>
      </c>
      <c r="G17" s="65"/>
      <c r="H17" s="65"/>
      <c r="I17" s="65"/>
      <c r="J17" s="65"/>
      <c r="K17" s="68">
        <f t="shared" si="1"/>
        <v>0</v>
      </c>
      <c r="L17" s="65"/>
      <c r="M17" s="65"/>
      <c r="N17" s="65"/>
      <c r="O17" s="65"/>
      <c r="P17" s="68">
        <f t="shared" si="2"/>
        <v>0</v>
      </c>
      <c r="Q17" s="70">
        <f t="shared" si="3"/>
        <v>0</v>
      </c>
    </row>
    <row r="18" spans="1:17" x14ac:dyDescent="0.3">
      <c r="A18" s="61" t="s">
        <v>90</v>
      </c>
      <c r="B18" s="65"/>
      <c r="C18" s="65"/>
      <c r="D18" s="65"/>
      <c r="E18" s="65"/>
      <c r="F18" s="68">
        <f t="shared" si="0"/>
        <v>0</v>
      </c>
      <c r="G18" s="65"/>
      <c r="H18" s="65"/>
      <c r="I18" s="65"/>
      <c r="J18" s="65"/>
      <c r="K18" s="68">
        <f t="shared" si="1"/>
        <v>0</v>
      </c>
      <c r="L18" s="65"/>
      <c r="M18" s="65"/>
      <c r="N18" s="65"/>
      <c r="O18" s="65"/>
      <c r="P18" s="68">
        <f t="shared" si="2"/>
        <v>0</v>
      </c>
      <c r="Q18" s="70">
        <f t="shared" si="3"/>
        <v>0</v>
      </c>
    </row>
    <row r="19" spans="1:17" x14ac:dyDescent="0.3">
      <c r="A19" s="61" t="s">
        <v>91</v>
      </c>
      <c r="B19" s="65"/>
      <c r="C19" s="65"/>
      <c r="D19" s="65"/>
      <c r="E19" s="65"/>
      <c r="F19" s="68">
        <f t="shared" si="0"/>
        <v>0</v>
      </c>
      <c r="G19" s="65"/>
      <c r="H19" s="65"/>
      <c r="I19" s="65"/>
      <c r="J19" s="65"/>
      <c r="K19" s="68">
        <f t="shared" si="1"/>
        <v>0</v>
      </c>
      <c r="L19" s="65"/>
      <c r="M19" s="65"/>
      <c r="N19" s="65"/>
      <c r="O19" s="65"/>
      <c r="P19" s="68">
        <f t="shared" si="2"/>
        <v>0</v>
      </c>
      <c r="Q19" s="70">
        <f t="shared" si="3"/>
        <v>0</v>
      </c>
    </row>
    <row r="20" spans="1:17" x14ac:dyDescent="0.3">
      <c r="A20" s="61" t="s">
        <v>92</v>
      </c>
      <c r="B20" s="65"/>
      <c r="C20" s="65"/>
      <c r="D20" s="65"/>
      <c r="E20" s="65"/>
      <c r="F20" s="68">
        <f t="shared" si="0"/>
        <v>0</v>
      </c>
      <c r="G20" s="65"/>
      <c r="H20" s="65"/>
      <c r="I20" s="65"/>
      <c r="J20" s="65"/>
      <c r="K20" s="68">
        <f t="shared" si="1"/>
        <v>0</v>
      </c>
      <c r="L20" s="65"/>
      <c r="M20" s="65"/>
      <c r="N20" s="65"/>
      <c r="O20" s="65"/>
      <c r="P20" s="68">
        <f t="shared" si="2"/>
        <v>0</v>
      </c>
      <c r="Q20" s="70">
        <f t="shared" si="3"/>
        <v>0</v>
      </c>
    </row>
    <row r="21" spans="1:17" x14ac:dyDescent="0.3">
      <c r="A21" s="61" t="s">
        <v>65</v>
      </c>
      <c r="B21" s="65"/>
      <c r="C21" s="65"/>
      <c r="D21" s="65"/>
      <c r="E21" s="65"/>
      <c r="F21" s="68">
        <f t="shared" si="0"/>
        <v>0</v>
      </c>
      <c r="G21" s="65"/>
      <c r="H21" s="65"/>
      <c r="I21" s="65"/>
      <c r="J21" s="65"/>
      <c r="K21" s="68">
        <f t="shared" si="1"/>
        <v>0</v>
      </c>
      <c r="L21" s="65"/>
      <c r="M21" s="65"/>
      <c r="N21" s="65"/>
      <c r="O21" s="65"/>
      <c r="P21" s="68">
        <f t="shared" si="2"/>
        <v>0</v>
      </c>
      <c r="Q21" s="70">
        <f t="shared" si="3"/>
        <v>0</v>
      </c>
    </row>
    <row r="22" spans="1:17" x14ac:dyDescent="0.3">
      <c r="A22" s="61" t="s">
        <v>27</v>
      </c>
      <c r="B22" s="65"/>
      <c r="C22" s="65"/>
      <c r="D22" s="65"/>
      <c r="E22" s="65"/>
      <c r="F22" s="68">
        <f t="shared" si="0"/>
        <v>0</v>
      </c>
      <c r="G22" s="65"/>
      <c r="H22" s="65"/>
      <c r="I22" s="65"/>
      <c r="J22" s="65"/>
      <c r="K22" s="68">
        <f t="shared" si="1"/>
        <v>0</v>
      </c>
      <c r="L22" s="65"/>
      <c r="M22" s="65"/>
      <c r="N22" s="65"/>
      <c r="O22" s="65"/>
      <c r="P22" s="68">
        <f t="shared" si="2"/>
        <v>0</v>
      </c>
      <c r="Q22" s="70">
        <f t="shared" si="3"/>
        <v>0</v>
      </c>
    </row>
    <row r="23" spans="1:17" ht="17.25" thickBot="1" x14ac:dyDescent="0.35">
      <c r="A23" s="62" t="s">
        <v>28</v>
      </c>
      <c r="B23" s="69"/>
      <c r="C23" s="69"/>
      <c r="D23" s="69"/>
      <c r="E23" s="69"/>
      <c r="F23" s="68">
        <f t="shared" si="0"/>
        <v>0</v>
      </c>
      <c r="G23" s="69"/>
      <c r="H23" s="69"/>
      <c r="I23" s="69"/>
      <c r="J23" s="69"/>
      <c r="K23" s="68">
        <f t="shared" si="1"/>
        <v>0</v>
      </c>
      <c r="L23" s="69"/>
      <c r="M23" s="69"/>
      <c r="N23" s="69"/>
      <c r="O23" s="69"/>
      <c r="P23" s="68">
        <f t="shared" si="2"/>
        <v>0</v>
      </c>
      <c r="Q23" s="70">
        <f t="shared" si="3"/>
        <v>0</v>
      </c>
    </row>
    <row r="24" spans="1:17" ht="17.25" thickBot="1" x14ac:dyDescent="0.35">
      <c r="A24" s="46" t="s">
        <v>14</v>
      </c>
      <c r="B24" s="24">
        <f t="shared" ref="B24:Q24" si="4">SUM(B11:B23)</f>
        <v>0</v>
      </c>
      <c r="C24" s="24">
        <f t="shared" si="4"/>
        <v>0</v>
      </c>
      <c r="D24" s="24">
        <f t="shared" si="4"/>
        <v>0</v>
      </c>
      <c r="E24" s="24">
        <f t="shared" si="4"/>
        <v>0</v>
      </c>
      <c r="F24" s="24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5">
      <c r="A25" s="311" t="s">
        <v>44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</row>
    <row r="26" spans="1:17" customFormat="1" thickBot="1" x14ac:dyDescent="0.3">
      <c r="A26" s="48" t="s">
        <v>22</v>
      </c>
      <c r="B26" s="49" t="s">
        <v>2</v>
      </c>
      <c r="C26" s="49" t="s">
        <v>3</v>
      </c>
      <c r="D26" s="49" t="s">
        <v>4</v>
      </c>
      <c r="E26" s="49" t="s">
        <v>5</v>
      </c>
      <c r="F26" s="50" t="s">
        <v>45</v>
      </c>
      <c r="G26" s="49" t="s">
        <v>6</v>
      </c>
      <c r="H26" s="49" t="s">
        <v>7</v>
      </c>
      <c r="I26" s="49" t="s">
        <v>8</v>
      </c>
      <c r="J26" s="49" t="s">
        <v>9</v>
      </c>
      <c r="K26" s="50" t="s">
        <v>47</v>
      </c>
      <c r="L26" s="49" t="s">
        <v>10</v>
      </c>
      <c r="M26" s="49" t="s">
        <v>11</v>
      </c>
      <c r="N26" s="49" t="s">
        <v>12</v>
      </c>
      <c r="O26" s="49" t="s">
        <v>13</v>
      </c>
      <c r="P26" s="50" t="s">
        <v>46</v>
      </c>
      <c r="Q26" s="51" t="s">
        <v>14</v>
      </c>
    </row>
    <row r="27" spans="1:17" x14ac:dyDescent="0.3">
      <c r="A27" s="63" t="s">
        <v>86</v>
      </c>
      <c r="B27" s="67"/>
      <c r="C27" s="67"/>
      <c r="D27" s="67"/>
      <c r="E27" s="67"/>
      <c r="F27" s="68">
        <f>SUM(B27:E27)</f>
        <v>0</v>
      </c>
      <c r="G27" s="67"/>
      <c r="H27" s="67"/>
      <c r="I27" s="67"/>
      <c r="J27" s="67"/>
      <c r="K27" s="68">
        <f>SUM(G27:J27)</f>
        <v>0</v>
      </c>
      <c r="L27" s="67"/>
      <c r="M27" s="67"/>
      <c r="N27" s="67"/>
      <c r="O27" s="67"/>
      <c r="P27" s="68">
        <f>SUM(L27:O27)</f>
        <v>0</v>
      </c>
      <c r="Q27" s="70">
        <f>+B27+C27+D27+E27+G27+H27+I27+J27+L27+M27+N27+O27</f>
        <v>0</v>
      </c>
    </row>
    <row r="28" spans="1:17" x14ac:dyDescent="0.3">
      <c r="A28" s="60" t="s">
        <v>24</v>
      </c>
      <c r="B28" s="65"/>
      <c r="C28" s="65"/>
      <c r="D28" s="65"/>
      <c r="E28" s="65"/>
      <c r="F28" s="68">
        <f t="shared" ref="F28:F39" si="5">SUM(B28:E28)</f>
        <v>0</v>
      </c>
      <c r="G28" s="65"/>
      <c r="H28" s="65"/>
      <c r="I28" s="65"/>
      <c r="J28" s="65"/>
      <c r="K28" s="68">
        <f t="shared" ref="K28:K39" si="6">SUM(G28:J28)</f>
        <v>0</v>
      </c>
      <c r="L28" s="65"/>
      <c r="M28" s="65"/>
      <c r="N28" s="65"/>
      <c r="O28" s="65"/>
      <c r="P28" s="68">
        <f t="shared" ref="P28:P39" si="7">SUM(L28:O28)</f>
        <v>0</v>
      </c>
      <c r="Q28" s="70">
        <f t="shared" ref="Q28:Q39" si="8">+B28+C28+D28+E28+G28+H28+I28+J28+L28+M28+N28+O28</f>
        <v>0</v>
      </c>
    </row>
    <row r="29" spans="1:17" x14ac:dyDescent="0.3">
      <c r="A29" s="60" t="s">
        <v>25</v>
      </c>
      <c r="B29" s="65"/>
      <c r="C29" s="65"/>
      <c r="D29" s="65"/>
      <c r="E29" s="65"/>
      <c r="F29" s="68">
        <f t="shared" si="5"/>
        <v>0</v>
      </c>
      <c r="G29" s="65"/>
      <c r="H29" s="65"/>
      <c r="I29" s="65"/>
      <c r="J29" s="65"/>
      <c r="K29" s="68">
        <f t="shared" si="6"/>
        <v>0</v>
      </c>
      <c r="L29" s="65"/>
      <c r="M29" s="65"/>
      <c r="N29" s="65"/>
      <c r="O29" s="65"/>
      <c r="P29" s="68">
        <f t="shared" si="7"/>
        <v>0</v>
      </c>
      <c r="Q29" s="70">
        <f t="shared" si="8"/>
        <v>0</v>
      </c>
    </row>
    <row r="30" spans="1:17" x14ac:dyDescent="0.3">
      <c r="A30" s="61" t="s">
        <v>26</v>
      </c>
      <c r="B30" s="65"/>
      <c r="C30" s="65"/>
      <c r="D30" s="65"/>
      <c r="E30" s="65"/>
      <c r="F30" s="68">
        <f t="shared" si="5"/>
        <v>0</v>
      </c>
      <c r="G30" s="65"/>
      <c r="H30" s="65"/>
      <c r="I30" s="65"/>
      <c r="J30" s="65"/>
      <c r="K30" s="68">
        <f t="shared" si="6"/>
        <v>0</v>
      </c>
      <c r="L30" s="65"/>
      <c r="M30" s="65"/>
      <c r="N30" s="65"/>
      <c r="O30" s="65"/>
      <c r="P30" s="68">
        <f t="shared" si="7"/>
        <v>0</v>
      </c>
      <c r="Q30" s="70">
        <f t="shared" si="8"/>
        <v>0</v>
      </c>
    </row>
    <row r="31" spans="1:17" x14ac:dyDescent="0.3">
      <c r="A31" s="61" t="s">
        <v>88</v>
      </c>
      <c r="B31" s="65"/>
      <c r="C31" s="65"/>
      <c r="D31" s="65"/>
      <c r="E31" s="65"/>
      <c r="F31" s="68">
        <f t="shared" si="5"/>
        <v>0</v>
      </c>
      <c r="G31" s="65"/>
      <c r="H31" s="65"/>
      <c r="I31" s="65"/>
      <c r="J31" s="65"/>
      <c r="K31" s="68">
        <f t="shared" si="6"/>
        <v>0</v>
      </c>
      <c r="L31" s="65"/>
      <c r="M31" s="65"/>
      <c r="N31" s="65"/>
      <c r="O31" s="65"/>
      <c r="P31" s="68">
        <f t="shared" si="7"/>
        <v>0</v>
      </c>
      <c r="Q31" s="70">
        <f t="shared" si="8"/>
        <v>0</v>
      </c>
    </row>
    <row r="32" spans="1:17" x14ac:dyDescent="0.3">
      <c r="A32" s="61" t="s">
        <v>87</v>
      </c>
      <c r="B32" s="65"/>
      <c r="C32" s="65"/>
      <c r="D32" s="65"/>
      <c r="E32" s="65"/>
      <c r="F32" s="68">
        <f t="shared" si="5"/>
        <v>0</v>
      </c>
      <c r="G32" s="65"/>
      <c r="H32" s="65"/>
      <c r="I32" s="65"/>
      <c r="J32" s="65"/>
      <c r="K32" s="68">
        <f t="shared" si="6"/>
        <v>0</v>
      </c>
      <c r="L32" s="65"/>
      <c r="M32" s="65"/>
      <c r="N32" s="65"/>
      <c r="O32" s="65"/>
      <c r="P32" s="68">
        <f t="shared" si="7"/>
        <v>0</v>
      </c>
      <c r="Q32" s="70">
        <f t="shared" si="8"/>
        <v>0</v>
      </c>
    </row>
    <row r="33" spans="1:17" x14ac:dyDescent="0.3">
      <c r="A33" s="61" t="s">
        <v>89</v>
      </c>
      <c r="B33" s="65"/>
      <c r="C33" s="65"/>
      <c r="D33" s="65"/>
      <c r="E33" s="65"/>
      <c r="F33" s="68">
        <f t="shared" si="5"/>
        <v>0</v>
      </c>
      <c r="G33" s="65"/>
      <c r="H33" s="65"/>
      <c r="I33" s="65"/>
      <c r="J33" s="65"/>
      <c r="K33" s="68">
        <f t="shared" si="6"/>
        <v>0</v>
      </c>
      <c r="L33" s="65"/>
      <c r="M33" s="65"/>
      <c r="N33" s="65"/>
      <c r="O33" s="65"/>
      <c r="P33" s="68">
        <f t="shared" si="7"/>
        <v>0</v>
      </c>
      <c r="Q33" s="70">
        <f t="shared" si="8"/>
        <v>0</v>
      </c>
    </row>
    <row r="34" spans="1:17" x14ac:dyDescent="0.3">
      <c r="A34" s="61" t="s">
        <v>90</v>
      </c>
      <c r="B34" s="65"/>
      <c r="C34" s="65"/>
      <c r="D34" s="65"/>
      <c r="E34" s="65"/>
      <c r="F34" s="68">
        <f t="shared" si="5"/>
        <v>0</v>
      </c>
      <c r="G34" s="65"/>
      <c r="H34" s="65"/>
      <c r="I34" s="65"/>
      <c r="J34" s="65"/>
      <c r="K34" s="68">
        <f t="shared" si="6"/>
        <v>0</v>
      </c>
      <c r="L34" s="65"/>
      <c r="M34" s="65"/>
      <c r="N34" s="65"/>
      <c r="O34" s="65"/>
      <c r="P34" s="68">
        <f t="shared" si="7"/>
        <v>0</v>
      </c>
      <c r="Q34" s="70">
        <f t="shared" si="8"/>
        <v>0</v>
      </c>
    </row>
    <row r="35" spans="1:17" x14ac:dyDescent="0.3">
      <c r="A35" s="61" t="s">
        <v>91</v>
      </c>
      <c r="B35" s="65"/>
      <c r="C35" s="65"/>
      <c r="D35" s="65"/>
      <c r="E35" s="65"/>
      <c r="F35" s="68">
        <f t="shared" si="5"/>
        <v>0</v>
      </c>
      <c r="G35" s="65"/>
      <c r="H35" s="65"/>
      <c r="I35" s="65"/>
      <c r="J35" s="65"/>
      <c r="K35" s="68">
        <f t="shared" si="6"/>
        <v>0</v>
      </c>
      <c r="L35" s="65"/>
      <c r="M35" s="65"/>
      <c r="N35" s="65"/>
      <c r="O35" s="65"/>
      <c r="P35" s="68">
        <f t="shared" si="7"/>
        <v>0</v>
      </c>
      <c r="Q35" s="70">
        <f t="shared" si="8"/>
        <v>0</v>
      </c>
    </row>
    <row r="36" spans="1:17" x14ac:dyDescent="0.3">
      <c r="A36" s="61" t="s">
        <v>92</v>
      </c>
      <c r="B36" s="65"/>
      <c r="C36" s="65"/>
      <c r="D36" s="65"/>
      <c r="E36" s="65"/>
      <c r="F36" s="68">
        <f t="shared" si="5"/>
        <v>0</v>
      </c>
      <c r="G36" s="65"/>
      <c r="H36" s="65"/>
      <c r="I36" s="65"/>
      <c r="J36" s="65"/>
      <c r="K36" s="68">
        <f t="shared" si="6"/>
        <v>0</v>
      </c>
      <c r="L36" s="65"/>
      <c r="M36" s="65"/>
      <c r="N36" s="65"/>
      <c r="O36" s="65"/>
      <c r="P36" s="68">
        <f t="shared" si="7"/>
        <v>0</v>
      </c>
      <c r="Q36" s="70">
        <f t="shared" si="8"/>
        <v>0</v>
      </c>
    </row>
    <row r="37" spans="1:17" x14ac:dyDescent="0.3">
      <c r="A37" s="61" t="s">
        <v>65</v>
      </c>
      <c r="B37" s="65"/>
      <c r="C37" s="65"/>
      <c r="D37" s="65"/>
      <c r="E37" s="65"/>
      <c r="F37" s="68">
        <f t="shared" si="5"/>
        <v>0</v>
      </c>
      <c r="G37" s="65"/>
      <c r="H37" s="65"/>
      <c r="I37" s="65"/>
      <c r="J37" s="65"/>
      <c r="K37" s="68">
        <f t="shared" si="6"/>
        <v>0</v>
      </c>
      <c r="L37" s="65"/>
      <c r="M37" s="65"/>
      <c r="N37" s="65"/>
      <c r="O37" s="65"/>
      <c r="P37" s="68">
        <f t="shared" si="7"/>
        <v>0</v>
      </c>
      <c r="Q37" s="70">
        <f t="shared" si="8"/>
        <v>0</v>
      </c>
    </row>
    <row r="38" spans="1:17" x14ac:dyDescent="0.3">
      <c r="A38" s="61" t="s">
        <v>27</v>
      </c>
      <c r="B38" s="65"/>
      <c r="C38" s="65"/>
      <c r="D38" s="65"/>
      <c r="E38" s="65"/>
      <c r="F38" s="68">
        <f t="shared" si="5"/>
        <v>0</v>
      </c>
      <c r="G38" s="65"/>
      <c r="H38" s="65"/>
      <c r="I38" s="65"/>
      <c r="J38" s="65"/>
      <c r="K38" s="68">
        <f t="shared" si="6"/>
        <v>0</v>
      </c>
      <c r="L38" s="65"/>
      <c r="M38" s="65"/>
      <c r="N38" s="65"/>
      <c r="O38" s="65"/>
      <c r="P38" s="68">
        <f t="shared" si="7"/>
        <v>0</v>
      </c>
      <c r="Q38" s="70">
        <f t="shared" si="8"/>
        <v>0</v>
      </c>
    </row>
    <row r="39" spans="1:17" ht="17.25" thickBot="1" x14ac:dyDescent="0.35">
      <c r="A39" s="62" t="s">
        <v>28</v>
      </c>
      <c r="B39" s="69"/>
      <c r="C39" s="69"/>
      <c r="D39" s="69"/>
      <c r="E39" s="69"/>
      <c r="F39" s="68">
        <f t="shared" si="5"/>
        <v>0</v>
      </c>
      <c r="G39" s="69"/>
      <c r="H39" s="69"/>
      <c r="I39" s="69"/>
      <c r="J39" s="69"/>
      <c r="K39" s="68">
        <f t="shared" si="6"/>
        <v>0</v>
      </c>
      <c r="L39" s="69"/>
      <c r="M39" s="69"/>
      <c r="N39" s="69"/>
      <c r="O39" s="69"/>
      <c r="P39" s="68">
        <f t="shared" si="7"/>
        <v>0</v>
      </c>
      <c r="Q39" s="70">
        <f t="shared" si="8"/>
        <v>0</v>
      </c>
    </row>
    <row r="40" spans="1:17" ht="17.25" thickBot="1" x14ac:dyDescent="0.35">
      <c r="A40" s="72" t="s">
        <v>14</v>
      </c>
      <c r="B40" s="73">
        <f>SUM(B27:B39)</f>
        <v>0</v>
      </c>
      <c r="C40" s="73">
        <f t="shared" ref="C40:Q40" si="9">SUM(C27:C39)</f>
        <v>0</v>
      </c>
      <c r="D40" s="73">
        <f t="shared" si="9"/>
        <v>0</v>
      </c>
      <c r="E40" s="73">
        <f t="shared" si="9"/>
        <v>0</v>
      </c>
      <c r="F40" s="73">
        <f t="shared" si="9"/>
        <v>0</v>
      </c>
      <c r="G40" s="73">
        <f t="shared" si="9"/>
        <v>0</v>
      </c>
      <c r="H40" s="73">
        <f t="shared" si="9"/>
        <v>0</v>
      </c>
      <c r="I40" s="73">
        <f t="shared" si="9"/>
        <v>0</v>
      </c>
      <c r="J40" s="73">
        <f t="shared" si="9"/>
        <v>0</v>
      </c>
      <c r="K40" s="73">
        <f t="shared" si="9"/>
        <v>0</v>
      </c>
      <c r="L40" s="73">
        <f t="shared" si="9"/>
        <v>0</v>
      </c>
      <c r="M40" s="73">
        <f t="shared" si="9"/>
        <v>0</v>
      </c>
      <c r="N40" s="73">
        <f t="shared" si="9"/>
        <v>0</v>
      </c>
      <c r="O40" s="73">
        <f t="shared" si="9"/>
        <v>0</v>
      </c>
      <c r="P40" s="73">
        <f t="shared" si="9"/>
        <v>0</v>
      </c>
      <c r="Q40" s="73">
        <f t="shared" si="9"/>
        <v>0</v>
      </c>
    </row>
    <row r="41" spans="1:17" ht="24.95" customHeight="1" thickBot="1" x14ac:dyDescent="0.35">
      <c r="A41" s="311" t="s">
        <v>32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3"/>
    </row>
    <row r="42" spans="1:17" customFormat="1" thickBot="1" x14ac:dyDescent="0.3">
      <c r="A42" s="48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14</v>
      </c>
    </row>
    <row r="43" spans="1:17" x14ac:dyDescent="0.3">
      <c r="A43" s="63" t="s">
        <v>86</v>
      </c>
      <c r="B43" s="67">
        <f>+B11+B27</f>
        <v>0</v>
      </c>
      <c r="C43" s="67">
        <f>+C11+C27</f>
        <v>0</v>
      </c>
      <c r="D43" s="67">
        <f>+D11+D27</f>
        <v>0</v>
      </c>
      <c r="E43" s="67">
        <f>+E11+E27</f>
        <v>0</v>
      </c>
      <c r="F43" s="68">
        <f>SUM(B43:E43)</f>
        <v>0</v>
      </c>
      <c r="G43" s="67">
        <f>+G11+G27</f>
        <v>0</v>
      </c>
      <c r="H43" s="67">
        <f t="shared" ref="H43:J43" si="10">+H11+H27</f>
        <v>0</v>
      </c>
      <c r="I43" s="67">
        <f t="shared" si="10"/>
        <v>0</v>
      </c>
      <c r="J43" s="67">
        <f t="shared" si="10"/>
        <v>0</v>
      </c>
      <c r="K43" s="68">
        <f>SUM(G43:J43)</f>
        <v>0</v>
      </c>
      <c r="L43" s="67">
        <f>+L11+L27</f>
        <v>0</v>
      </c>
      <c r="M43" s="67">
        <f>+M11+M27</f>
        <v>0</v>
      </c>
      <c r="N43" s="67">
        <f>+N11+N27</f>
        <v>0</v>
      </c>
      <c r="O43" s="67">
        <f>+O11+O27</f>
        <v>0</v>
      </c>
      <c r="P43" s="68">
        <f>SUM(L43:O43)</f>
        <v>0</v>
      </c>
      <c r="Q43" s="70">
        <f>+B43+C43+D43+E43+G43+H43+I43+J43+L43+M43+N43+O43</f>
        <v>0</v>
      </c>
    </row>
    <row r="44" spans="1:17" x14ac:dyDescent="0.3">
      <c r="A44" s="60" t="s">
        <v>24</v>
      </c>
      <c r="B44" s="67">
        <f t="shared" ref="B44:E55" si="11">+B12+B28</f>
        <v>0</v>
      </c>
      <c r="C44" s="67">
        <f t="shared" si="11"/>
        <v>0</v>
      </c>
      <c r="D44" s="67">
        <f t="shared" si="11"/>
        <v>0</v>
      </c>
      <c r="E44" s="67">
        <f t="shared" si="11"/>
        <v>0</v>
      </c>
      <c r="F44" s="68">
        <f t="shared" ref="F44:F55" si="12">SUM(B44:E44)</f>
        <v>0</v>
      </c>
      <c r="G44" s="67">
        <f t="shared" ref="G44:J55" si="13">+G12+G28</f>
        <v>0</v>
      </c>
      <c r="H44" s="67">
        <f t="shared" si="13"/>
        <v>0</v>
      </c>
      <c r="I44" s="67">
        <f t="shared" si="13"/>
        <v>0</v>
      </c>
      <c r="J44" s="67">
        <f t="shared" si="13"/>
        <v>0</v>
      </c>
      <c r="K44" s="68">
        <f t="shared" ref="K44:K55" si="14">SUM(G44:J44)</f>
        <v>0</v>
      </c>
      <c r="L44" s="67">
        <f t="shared" ref="L44:O55" si="15">+L12+L28</f>
        <v>0</v>
      </c>
      <c r="M44" s="67">
        <f t="shared" si="15"/>
        <v>0</v>
      </c>
      <c r="N44" s="67">
        <f t="shared" si="15"/>
        <v>0</v>
      </c>
      <c r="O44" s="67">
        <f t="shared" si="15"/>
        <v>0</v>
      </c>
      <c r="P44" s="68">
        <f t="shared" ref="P44:P55" si="16">SUM(L44:O44)</f>
        <v>0</v>
      </c>
      <c r="Q44" s="70">
        <f t="shared" ref="Q44:Q55" si="17">+B44+C44+D44+E44+G44+H44+I44+J44+L44+M44+N44+O44</f>
        <v>0</v>
      </c>
    </row>
    <row r="45" spans="1:17" x14ac:dyDescent="0.3">
      <c r="A45" s="60" t="s">
        <v>25</v>
      </c>
      <c r="B45" s="67">
        <f t="shared" si="11"/>
        <v>0</v>
      </c>
      <c r="C45" s="67">
        <f t="shared" si="11"/>
        <v>0</v>
      </c>
      <c r="D45" s="67">
        <f t="shared" si="11"/>
        <v>0</v>
      </c>
      <c r="E45" s="67">
        <f t="shared" si="11"/>
        <v>0</v>
      </c>
      <c r="F45" s="68">
        <f t="shared" si="12"/>
        <v>0</v>
      </c>
      <c r="G45" s="67">
        <f t="shared" si="13"/>
        <v>0</v>
      </c>
      <c r="H45" s="67">
        <f t="shared" si="13"/>
        <v>0</v>
      </c>
      <c r="I45" s="67">
        <f t="shared" si="13"/>
        <v>0</v>
      </c>
      <c r="J45" s="67">
        <f t="shared" si="13"/>
        <v>0</v>
      </c>
      <c r="K45" s="68">
        <f t="shared" si="14"/>
        <v>0</v>
      </c>
      <c r="L45" s="67">
        <f t="shared" si="15"/>
        <v>0</v>
      </c>
      <c r="M45" s="67">
        <f t="shared" si="15"/>
        <v>0</v>
      </c>
      <c r="N45" s="67">
        <f t="shared" si="15"/>
        <v>0</v>
      </c>
      <c r="O45" s="67">
        <f t="shared" si="15"/>
        <v>0</v>
      </c>
      <c r="P45" s="68">
        <f t="shared" si="16"/>
        <v>0</v>
      </c>
      <c r="Q45" s="70">
        <f t="shared" si="17"/>
        <v>0</v>
      </c>
    </row>
    <row r="46" spans="1:17" x14ac:dyDescent="0.3">
      <c r="A46" s="61" t="s">
        <v>26</v>
      </c>
      <c r="B46" s="67">
        <f t="shared" si="11"/>
        <v>0</v>
      </c>
      <c r="C46" s="67">
        <f t="shared" si="11"/>
        <v>0</v>
      </c>
      <c r="D46" s="67">
        <f t="shared" si="11"/>
        <v>0</v>
      </c>
      <c r="E46" s="67">
        <f t="shared" si="11"/>
        <v>0</v>
      </c>
      <c r="F46" s="68">
        <f t="shared" si="12"/>
        <v>0</v>
      </c>
      <c r="G46" s="67">
        <f t="shared" si="13"/>
        <v>0</v>
      </c>
      <c r="H46" s="67">
        <f t="shared" si="13"/>
        <v>0</v>
      </c>
      <c r="I46" s="67">
        <f t="shared" si="13"/>
        <v>0</v>
      </c>
      <c r="J46" s="67">
        <f t="shared" si="13"/>
        <v>0</v>
      </c>
      <c r="K46" s="68">
        <f t="shared" si="14"/>
        <v>0</v>
      </c>
      <c r="L46" s="67">
        <f t="shared" si="15"/>
        <v>0</v>
      </c>
      <c r="M46" s="67">
        <f t="shared" si="15"/>
        <v>0</v>
      </c>
      <c r="N46" s="67">
        <f t="shared" si="15"/>
        <v>0</v>
      </c>
      <c r="O46" s="67">
        <f t="shared" si="15"/>
        <v>0</v>
      </c>
      <c r="P46" s="68">
        <f t="shared" si="16"/>
        <v>0</v>
      </c>
      <c r="Q46" s="70">
        <f t="shared" si="17"/>
        <v>0</v>
      </c>
    </row>
    <row r="47" spans="1:17" x14ac:dyDescent="0.3">
      <c r="A47" s="61" t="s">
        <v>88</v>
      </c>
      <c r="B47" s="67">
        <f t="shared" si="11"/>
        <v>0</v>
      </c>
      <c r="C47" s="67">
        <f t="shared" si="11"/>
        <v>0</v>
      </c>
      <c r="D47" s="67">
        <f t="shared" si="11"/>
        <v>0</v>
      </c>
      <c r="E47" s="67">
        <f t="shared" si="11"/>
        <v>0</v>
      </c>
      <c r="F47" s="68">
        <f t="shared" si="12"/>
        <v>0</v>
      </c>
      <c r="G47" s="67">
        <f t="shared" si="13"/>
        <v>0</v>
      </c>
      <c r="H47" s="67">
        <f t="shared" si="13"/>
        <v>0</v>
      </c>
      <c r="I47" s="67">
        <f t="shared" si="13"/>
        <v>0</v>
      </c>
      <c r="J47" s="67">
        <f t="shared" si="13"/>
        <v>0</v>
      </c>
      <c r="K47" s="68">
        <f t="shared" si="14"/>
        <v>0</v>
      </c>
      <c r="L47" s="67">
        <f t="shared" si="15"/>
        <v>0</v>
      </c>
      <c r="M47" s="67">
        <f t="shared" si="15"/>
        <v>0</v>
      </c>
      <c r="N47" s="67">
        <f t="shared" si="15"/>
        <v>0</v>
      </c>
      <c r="O47" s="67">
        <f t="shared" si="15"/>
        <v>0</v>
      </c>
      <c r="P47" s="68">
        <f t="shared" si="16"/>
        <v>0</v>
      </c>
      <c r="Q47" s="70">
        <f t="shared" si="17"/>
        <v>0</v>
      </c>
    </row>
    <row r="48" spans="1:17" x14ac:dyDescent="0.3">
      <c r="A48" s="61" t="s">
        <v>87</v>
      </c>
      <c r="B48" s="67">
        <f t="shared" si="11"/>
        <v>0</v>
      </c>
      <c r="C48" s="67">
        <f t="shared" si="11"/>
        <v>0</v>
      </c>
      <c r="D48" s="67">
        <f t="shared" si="11"/>
        <v>0</v>
      </c>
      <c r="E48" s="67">
        <f t="shared" si="11"/>
        <v>0</v>
      </c>
      <c r="F48" s="68">
        <f t="shared" si="12"/>
        <v>0</v>
      </c>
      <c r="G48" s="67">
        <f t="shared" si="13"/>
        <v>0</v>
      </c>
      <c r="H48" s="67">
        <f t="shared" si="13"/>
        <v>0</v>
      </c>
      <c r="I48" s="67">
        <f t="shared" si="13"/>
        <v>0</v>
      </c>
      <c r="J48" s="67">
        <f t="shared" si="13"/>
        <v>0</v>
      </c>
      <c r="K48" s="68">
        <f t="shared" si="14"/>
        <v>0</v>
      </c>
      <c r="L48" s="67">
        <f t="shared" si="15"/>
        <v>0</v>
      </c>
      <c r="M48" s="67">
        <f t="shared" si="15"/>
        <v>0</v>
      </c>
      <c r="N48" s="67">
        <f t="shared" si="15"/>
        <v>0</v>
      </c>
      <c r="O48" s="67">
        <f t="shared" si="15"/>
        <v>0</v>
      </c>
      <c r="P48" s="68">
        <f t="shared" si="16"/>
        <v>0</v>
      </c>
      <c r="Q48" s="70">
        <f t="shared" si="17"/>
        <v>0</v>
      </c>
    </row>
    <row r="49" spans="1:17" x14ac:dyDescent="0.3">
      <c r="A49" s="61" t="s">
        <v>89</v>
      </c>
      <c r="B49" s="67">
        <f t="shared" si="11"/>
        <v>0</v>
      </c>
      <c r="C49" s="67">
        <f t="shared" si="11"/>
        <v>0</v>
      </c>
      <c r="D49" s="67">
        <f t="shared" si="11"/>
        <v>0</v>
      </c>
      <c r="E49" s="67">
        <f t="shared" si="11"/>
        <v>0</v>
      </c>
      <c r="F49" s="68">
        <f t="shared" si="12"/>
        <v>0</v>
      </c>
      <c r="G49" s="67">
        <f t="shared" si="13"/>
        <v>0</v>
      </c>
      <c r="H49" s="67">
        <f t="shared" si="13"/>
        <v>0</v>
      </c>
      <c r="I49" s="67">
        <f t="shared" si="13"/>
        <v>0</v>
      </c>
      <c r="J49" s="67">
        <f t="shared" si="13"/>
        <v>0</v>
      </c>
      <c r="K49" s="68">
        <f t="shared" si="14"/>
        <v>0</v>
      </c>
      <c r="L49" s="67">
        <f t="shared" si="15"/>
        <v>0</v>
      </c>
      <c r="M49" s="67">
        <f t="shared" si="15"/>
        <v>0</v>
      </c>
      <c r="N49" s="67">
        <f t="shared" si="15"/>
        <v>0</v>
      </c>
      <c r="O49" s="67">
        <f t="shared" si="15"/>
        <v>0</v>
      </c>
      <c r="P49" s="68">
        <f t="shared" si="16"/>
        <v>0</v>
      </c>
      <c r="Q49" s="70">
        <f t="shared" si="17"/>
        <v>0</v>
      </c>
    </row>
    <row r="50" spans="1:17" x14ac:dyDescent="0.3">
      <c r="A50" s="61" t="s">
        <v>90</v>
      </c>
      <c r="B50" s="67">
        <f t="shared" si="11"/>
        <v>0</v>
      </c>
      <c r="C50" s="67">
        <f t="shared" si="11"/>
        <v>0</v>
      </c>
      <c r="D50" s="67">
        <f t="shared" si="11"/>
        <v>0</v>
      </c>
      <c r="E50" s="67">
        <f t="shared" si="11"/>
        <v>0</v>
      </c>
      <c r="F50" s="68">
        <f t="shared" si="12"/>
        <v>0</v>
      </c>
      <c r="G50" s="67">
        <f t="shared" si="13"/>
        <v>0</v>
      </c>
      <c r="H50" s="67">
        <f t="shared" si="13"/>
        <v>0</v>
      </c>
      <c r="I50" s="67">
        <f t="shared" si="13"/>
        <v>0</v>
      </c>
      <c r="J50" s="67">
        <f t="shared" si="13"/>
        <v>0</v>
      </c>
      <c r="K50" s="68">
        <f t="shared" si="14"/>
        <v>0</v>
      </c>
      <c r="L50" s="67">
        <f t="shared" si="15"/>
        <v>0</v>
      </c>
      <c r="M50" s="67">
        <f t="shared" si="15"/>
        <v>0</v>
      </c>
      <c r="N50" s="67">
        <f t="shared" si="15"/>
        <v>0</v>
      </c>
      <c r="O50" s="67">
        <f t="shared" si="15"/>
        <v>0</v>
      </c>
      <c r="P50" s="68">
        <f t="shared" si="16"/>
        <v>0</v>
      </c>
      <c r="Q50" s="70">
        <f t="shared" si="17"/>
        <v>0</v>
      </c>
    </row>
    <row r="51" spans="1:17" x14ac:dyDescent="0.3">
      <c r="A51" s="61" t="s">
        <v>91</v>
      </c>
      <c r="B51" s="67">
        <f t="shared" si="11"/>
        <v>0</v>
      </c>
      <c r="C51" s="67">
        <f t="shared" si="11"/>
        <v>0</v>
      </c>
      <c r="D51" s="67">
        <f t="shared" si="11"/>
        <v>0</v>
      </c>
      <c r="E51" s="67">
        <f t="shared" si="11"/>
        <v>0</v>
      </c>
      <c r="F51" s="68">
        <f t="shared" si="12"/>
        <v>0</v>
      </c>
      <c r="G51" s="67">
        <f t="shared" si="13"/>
        <v>0</v>
      </c>
      <c r="H51" s="67">
        <f t="shared" si="13"/>
        <v>0</v>
      </c>
      <c r="I51" s="67">
        <f t="shared" si="13"/>
        <v>0</v>
      </c>
      <c r="J51" s="67">
        <f t="shared" si="13"/>
        <v>0</v>
      </c>
      <c r="K51" s="68">
        <f t="shared" si="14"/>
        <v>0</v>
      </c>
      <c r="L51" s="67">
        <f t="shared" si="15"/>
        <v>0</v>
      </c>
      <c r="M51" s="67">
        <f t="shared" si="15"/>
        <v>0</v>
      </c>
      <c r="N51" s="67">
        <f t="shared" si="15"/>
        <v>0</v>
      </c>
      <c r="O51" s="67">
        <f t="shared" si="15"/>
        <v>0</v>
      </c>
      <c r="P51" s="68">
        <f t="shared" si="16"/>
        <v>0</v>
      </c>
      <c r="Q51" s="70">
        <f t="shared" si="17"/>
        <v>0</v>
      </c>
    </row>
    <row r="52" spans="1:17" x14ac:dyDescent="0.3">
      <c r="A52" s="61" t="s">
        <v>92</v>
      </c>
      <c r="B52" s="67">
        <f t="shared" si="11"/>
        <v>0</v>
      </c>
      <c r="C52" s="67">
        <f t="shared" si="11"/>
        <v>0</v>
      </c>
      <c r="D52" s="67">
        <f t="shared" si="11"/>
        <v>0</v>
      </c>
      <c r="E52" s="67">
        <f t="shared" si="11"/>
        <v>0</v>
      </c>
      <c r="F52" s="68">
        <f t="shared" si="12"/>
        <v>0</v>
      </c>
      <c r="G52" s="67">
        <f t="shared" si="13"/>
        <v>0</v>
      </c>
      <c r="H52" s="67">
        <f t="shared" si="13"/>
        <v>0</v>
      </c>
      <c r="I52" s="67">
        <f t="shared" si="13"/>
        <v>0</v>
      </c>
      <c r="J52" s="67">
        <f t="shared" si="13"/>
        <v>0</v>
      </c>
      <c r="K52" s="68">
        <f t="shared" si="14"/>
        <v>0</v>
      </c>
      <c r="L52" s="67">
        <f t="shared" si="15"/>
        <v>0</v>
      </c>
      <c r="M52" s="67">
        <f t="shared" si="15"/>
        <v>0</v>
      </c>
      <c r="N52" s="67">
        <f t="shared" si="15"/>
        <v>0</v>
      </c>
      <c r="O52" s="67">
        <f t="shared" si="15"/>
        <v>0</v>
      </c>
      <c r="P52" s="68">
        <f t="shared" si="16"/>
        <v>0</v>
      </c>
      <c r="Q52" s="70">
        <f t="shared" si="17"/>
        <v>0</v>
      </c>
    </row>
    <row r="53" spans="1:17" x14ac:dyDescent="0.3">
      <c r="A53" s="61" t="s">
        <v>65</v>
      </c>
      <c r="B53" s="67">
        <f t="shared" si="11"/>
        <v>0</v>
      </c>
      <c r="C53" s="67">
        <f t="shared" si="11"/>
        <v>0</v>
      </c>
      <c r="D53" s="67">
        <f t="shared" si="11"/>
        <v>0</v>
      </c>
      <c r="E53" s="67">
        <f t="shared" si="11"/>
        <v>0</v>
      </c>
      <c r="F53" s="68">
        <f t="shared" si="12"/>
        <v>0</v>
      </c>
      <c r="G53" s="67">
        <f t="shared" si="13"/>
        <v>0</v>
      </c>
      <c r="H53" s="67">
        <f t="shared" si="13"/>
        <v>0</v>
      </c>
      <c r="I53" s="67">
        <f t="shared" si="13"/>
        <v>0</v>
      </c>
      <c r="J53" s="67">
        <f t="shared" si="13"/>
        <v>0</v>
      </c>
      <c r="K53" s="68">
        <f t="shared" si="14"/>
        <v>0</v>
      </c>
      <c r="L53" s="67">
        <f t="shared" si="15"/>
        <v>0</v>
      </c>
      <c r="M53" s="67">
        <f t="shared" si="15"/>
        <v>0</v>
      </c>
      <c r="N53" s="67">
        <f t="shared" si="15"/>
        <v>0</v>
      </c>
      <c r="O53" s="67">
        <f t="shared" si="15"/>
        <v>0</v>
      </c>
      <c r="P53" s="68">
        <f t="shared" si="16"/>
        <v>0</v>
      </c>
      <c r="Q53" s="70">
        <f t="shared" si="17"/>
        <v>0</v>
      </c>
    </row>
    <row r="54" spans="1:17" x14ac:dyDescent="0.3">
      <c r="A54" s="61" t="s">
        <v>27</v>
      </c>
      <c r="B54" s="67">
        <f t="shared" si="11"/>
        <v>0</v>
      </c>
      <c r="C54" s="67">
        <f t="shared" si="11"/>
        <v>0</v>
      </c>
      <c r="D54" s="67">
        <f t="shared" si="11"/>
        <v>0</v>
      </c>
      <c r="E54" s="67">
        <f t="shared" si="11"/>
        <v>0</v>
      </c>
      <c r="F54" s="68">
        <f t="shared" si="12"/>
        <v>0</v>
      </c>
      <c r="G54" s="67">
        <f t="shared" si="13"/>
        <v>0</v>
      </c>
      <c r="H54" s="67">
        <f t="shared" si="13"/>
        <v>0</v>
      </c>
      <c r="I54" s="67">
        <f t="shared" si="13"/>
        <v>0</v>
      </c>
      <c r="J54" s="67">
        <f t="shared" si="13"/>
        <v>0</v>
      </c>
      <c r="K54" s="68">
        <f t="shared" si="14"/>
        <v>0</v>
      </c>
      <c r="L54" s="67">
        <f t="shared" si="15"/>
        <v>0</v>
      </c>
      <c r="M54" s="67">
        <f t="shared" si="15"/>
        <v>0</v>
      </c>
      <c r="N54" s="67">
        <f t="shared" si="15"/>
        <v>0</v>
      </c>
      <c r="O54" s="67">
        <f t="shared" si="15"/>
        <v>0</v>
      </c>
      <c r="P54" s="68">
        <f t="shared" si="16"/>
        <v>0</v>
      </c>
      <c r="Q54" s="70">
        <f t="shared" si="17"/>
        <v>0</v>
      </c>
    </row>
    <row r="55" spans="1:17" ht="17.25" thickBot="1" x14ac:dyDescent="0.35">
      <c r="A55" s="62" t="s">
        <v>28</v>
      </c>
      <c r="B55" s="67">
        <f t="shared" si="11"/>
        <v>0</v>
      </c>
      <c r="C55" s="67">
        <f t="shared" si="11"/>
        <v>0</v>
      </c>
      <c r="D55" s="67">
        <f t="shared" si="11"/>
        <v>0</v>
      </c>
      <c r="E55" s="67">
        <f t="shared" si="11"/>
        <v>0</v>
      </c>
      <c r="F55" s="68">
        <f t="shared" si="12"/>
        <v>0</v>
      </c>
      <c r="G55" s="67">
        <f t="shared" si="13"/>
        <v>0</v>
      </c>
      <c r="H55" s="67">
        <f t="shared" si="13"/>
        <v>0</v>
      </c>
      <c r="I55" s="67">
        <f t="shared" si="13"/>
        <v>0</v>
      </c>
      <c r="J55" s="67">
        <f t="shared" si="13"/>
        <v>0</v>
      </c>
      <c r="K55" s="68">
        <f t="shared" si="14"/>
        <v>0</v>
      </c>
      <c r="L55" s="67">
        <f t="shared" si="15"/>
        <v>0</v>
      </c>
      <c r="M55" s="67">
        <f t="shared" si="15"/>
        <v>0</v>
      </c>
      <c r="N55" s="67">
        <f t="shared" si="15"/>
        <v>0</v>
      </c>
      <c r="O55" s="67">
        <f t="shared" si="15"/>
        <v>0</v>
      </c>
      <c r="P55" s="68">
        <f t="shared" si="16"/>
        <v>0</v>
      </c>
      <c r="Q55" s="70">
        <f t="shared" si="17"/>
        <v>0</v>
      </c>
    </row>
    <row r="56" spans="1:17" ht="17.25" thickBot="1" x14ac:dyDescent="0.35">
      <c r="A56" s="22" t="s">
        <v>14</v>
      </c>
      <c r="B56" s="22">
        <f t="shared" ref="B56:Q56" si="18">SUM(B43:B55)</f>
        <v>0</v>
      </c>
      <c r="C56" s="22">
        <f t="shared" si="18"/>
        <v>0</v>
      </c>
      <c r="D56" s="22">
        <f t="shared" si="18"/>
        <v>0</v>
      </c>
      <c r="E56" s="22">
        <f t="shared" si="18"/>
        <v>0</v>
      </c>
      <c r="F56" s="22">
        <f t="shared" si="18"/>
        <v>0</v>
      </c>
      <c r="G56" s="22">
        <f t="shared" si="18"/>
        <v>0</v>
      </c>
      <c r="H56" s="22">
        <f t="shared" si="18"/>
        <v>0</v>
      </c>
      <c r="I56" s="22">
        <f t="shared" si="18"/>
        <v>0</v>
      </c>
      <c r="J56" s="22">
        <f t="shared" si="18"/>
        <v>0</v>
      </c>
      <c r="K56" s="22">
        <f t="shared" si="18"/>
        <v>0</v>
      </c>
      <c r="L56" s="22">
        <f t="shared" si="18"/>
        <v>0</v>
      </c>
      <c r="M56" s="22">
        <f t="shared" si="18"/>
        <v>0</v>
      </c>
      <c r="N56" s="22">
        <f t="shared" si="18"/>
        <v>0</v>
      </c>
      <c r="O56" s="22">
        <f t="shared" si="18"/>
        <v>0</v>
      </c>
      <c r="P56" s="22">
        <f t="shared" si="18"/>
        <v>0</v>
      </c>
      <c r="Q56" s="22">
        <f t="shared" si="18"/>
        <v>0</v>
      </c>
    </row>
    <row r="58" spans="1:17" x14ac:dyDescent="0.3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R58"/>
  <sheetViews>
    <sheetView topLeftCell="A4" zoomScale="80" zoomScaleNormal="80" workbookViewId="0">
      <selection activeCell="P8" sqref="P8:Q8"/>
    </sheetView>
  </sheetViews>
  <sheetFormatPr baseColWidth="10" defaultColWidth="9.140625" defaultRowHeight="15" x14ac:dyDescent="0.25"/>
  <cols>
    <col min="1" max="1" width="61.140625" bestFit="1" customWidth="1"/>
    <col min="2" max="5" width="11.7109375" customWidth="1"/>
    <col min="6" max="6" width="24.5703125" bestFit="1" customWidth="1"/>
    <col min="7" max="10" width="11.7109375" customWidth="1"/>
    <col min="11" max="11" width="25.140625" bestFit="1" customWidth="1"/>
    <col min="12" max="15" width="11.7109375" customWidth="1"/>
    <col min="16" max="16" width="24.5703125" customWidth="1"/>
    <col min="17" max="17" width="16.7109375" customWidth="1"/>
  </cols>
  <sheetData>
    <row r="4" spans="1:17" ht="17.2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6.1" customHeight="1" x14ac:dyDescent="0.25">
      <c r="A5" s="305" t="s">
        <v>39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</row>
    <row r="6" spans="1:17" ht="26.1" customHeight="1" thickBot="1" x14ac:dyDescent="0.3">
      <c r="A6" s="314" t="s">
        <v>38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6"/>
    </row>
    <row r="7" spans="1:17" ht="16.5" thickBot="1" x14ac:dyDescent="0.3">
      <c r="A7" s="323" t="s">
        <v>98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5"/>
    </row>
    <row r="8" spans="1:17" ht="16.5" thickBot="1" x14ac:dyDescent="0.3">
      <c r="A8" s="15" t="s">
        <v>64</v>
      </c>
      <c r="B8" s="317">
        <f>'CARRERA JUDICIAL'!C11</f>
        <v>0</v>
      </c>
      <c r="C8" s="318"/>
      <c r="D8" s="318"/>
      <c r="E8" s="319"/>
      <c r="F8" s="21"/>
      <c r="G8" s="21"/>
      <c r="H8" s="21"/>
      <c r="I8" s="21"/>
      <c r="J8" s="21"/>
      <c r="K8" s="21"/>
      <c r="L8" s="21"/>
      <c r="M8" s="317" t="s">
        <v>79</v>
      </c>
      <c r="N8" s="318"/>
      <c r="O8" s="319"/>
      <c r="P8" s="317">
        <f>'CARRERA JUDICIAL'!D11</f>
        <v>0</v>
      </c>
      <c r="Q8" s="319"/>
    </row>
    <row r="9" spans="1:17" ht="24.95" customHeight="1" thickBot="1" x14ac:dyDescent="0.3">
      <c r="A9" s="311" t="s">
        <v>48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</row>
    <row r="10" spans="1:17" ht="17.25" thickBot="1" x14ac:dyDescent="0.35">
      <c r="A10" s="41" t="s">
        <v>22</v>
      </c>
      <c r="B10" s="42" t="s">
        <v>2</v>
      </c>
      <c r="C10" s="42" t="s">
        <v>3</v>
      </c>
      <c r="D10" s="42" t="s">
        <v>4</v>
      </c>
      <c r="E10" s="42" t="s">
        <v>5</v>
      </c>
      <c r="F10" s="43" t="s">
        <v>45</v>
      </c>
      <c r="G10" s="42" t="s">
        <v>6</v>
      </c>
      <c r="H10" s="42" t="s">
        <v>7</v>
      </c>
      <c r="I10" s="42" t="s">
        <v>8</v>
      </c>
      <c r="J10" s="42" t="s">
        <v>9</v>
      </c>
      <c r="K10" s="43" t="s">
        <v>47</v>
      </c>
      <c r="L10" s="42" t="s">
        <v>10</v>
      </c>
      <c r="M10" s="42" t="s">
        <v>11</v>
      </c>
      <c r="N10" s="42" t="s">
        <v>12</v>
      </c>
      <c r="O10" s="42" t="s">
        <v>13</v>
      </c>
      <c r="P10" s="43" t="s">
        <v>46</v>
      </c>
      <c r="Q10" s="44" t="s">
        <v>14</v>
      </c>
    </row>
    <row r="11" spans="1:17" ht="16.5" x14ac:dyDescent="0.3">
      <c r="A11" s="63" t="s">
        <v>86</v>
      </c>
      <c r="B11" s="67"/>
      <c r="C11" s="67"/>
      <c r="D11" s="67"/>
      <c r="E11" s="67"/>
      <c r="F11" s="68">
        <f>SUM(B11:E11)</f>
        <v>0</v>
      </c>
      <c r="G11" s="67"/>
      <c r="H11" s="67"/>
      <c r="I11" s="67"/>
      <c r="J11" s="67"/>
      <c r="K11" s="68">
        <f>SUM(G11:J11)</f>
        <v>0</v>
      </c>
      <c r="L11" s="67"/>
      <c r="M11" s="67"/>
      <c r="N11" s="67"/>
      <c r="O11" s="67"/>
      <c r="P11" s="68">
        <f>SUM(L11:O11)</f>
        <v>0</v>
      </c>
      <c r="Q11" s="70">
        <f>+B11+C11+D11+E11+G11+H11+I11+J11+L11+M11+N11+O11</f>
        <v>0</v>
      </c>
    </row>
    <row r="12" spans="1:17" ht="16.5" x14ac:dyDescent="0.3">
      <c r="A12" s="60" t="s">
        <v>24</v>
      </c>
      <c r="B12" s="65"/>
      <c r="C12" s="65"/>
      <c r="D12" s="65"/>
      <c r="E12" s="65"/>
      <c r="F12" s="68">
        <f t="shared" ref="F12:F23" si="0">SUM(B12:E12)</f>
        <v>0</v>
      </c>
      <c r="G12" s="65"/>
      <c r="H12" s="65"/>
      <c r="I12" s="65"/>
      <c r="J12" s="65"/>
      <c r="K12" s="68">
        <f t="shared" ref="K12:K23" si="1">SUM(G12:J12)</f>
        <v>0</v>
      </c>
      <c r="L12" s="65"/>
      <c r="M12" s="65"/>
      <c r="N12" s="65"/>
      <c r="O12" s="65"/>
      <c r="P12" s="68">
        <f t="shared" ref="P12:P23" si="2">SUM(L12:O12)</f>
        <v>0</v>
      </c>
      <c r="Q12" s="70">
        <f t="shared" ref="Q12:Q23" si="3">+B12+C12+D12+E12+G12+H12+I12+J12+L12+M12+N12+O12</f>
        <v>0</v>
      </c>
    </row>
    <row r="13" spans="1:17" ht="16.5" x14ac:dyDescent="0.3">
      <c r="A13" s="60" t="s">
        <v>25</v>
      </c>
      <c r="B13" s="65"/>
      <c r="C13" s="65"/>
      <c r="D13" s="65"/>
      <c r="E13" s="65"/>
      <c r="F13" s="68">
        <f t="shared" si="0"/>
        <v>0</v>
      </c>
      <c r="G13" s="65"/>
      <c r="H13" s="65"/>
      <c r="I13" s="65"/>
      <c r="J13" s="65"/>
      <c r="K13" s="68">
        <f t="shared" si="1"/>
        <v>0</v>
      </c>
      <c r="L13" s="65"/>
      <c r="M13" s="65"/>
      <c r="N13" s="65"/>
      <c r="O13" s="65"/>
      <c r="P13" s="68">
        <f t="shared" si="2"/>
        <v>0</v>
      </c>
      <c r="Q13" s="70">
        <f t="shared" si="3"/>
        <v>0</v>
      </c>
    </row>
    <row r="14" spans="1:17" ht="16.5" x14ac:dyDescent="0.3">
      <c r="A14" s="61" t="s">
        <v>26</v>
      </c>
      <c r="B14" s="65"/>
      <c r="C14" s="65"/>
      <c r="D14" s="65"/>
      <c r="E14" s="65"/>
      <c r="F14" s="68">
        <f t="shared" si="0"/>
        <v>0</v>
      </c>
      <c r="G14" s="65"/>
      <c r="H14" s="65"/>
      <c r="I14" s="65"/>
      <c r="J14" s="65"/>
      <c r="K14" s="68">
        <f t="shared" si="1"/>
        <v>0</v>
      </c>
      <c r="L14" s="65"/>
      <c r="M14" s="65"/>
      <c r="N14" s="65"/>
      <c r="O14" s="65"/>
      <c r="P14" s="68">
        <f t="shared" si="2"/>
        <v>0</v>
      </c>
      <c r="Q14" s="70">
        <f t="shared" si="3"/>
        <v>0</v>
      </c>
    </row>
    <row r="15" spans="1:17" ht="16.5" x14ac:dyDescent="0.3">
      <c r="A15" s="61" t="s">
        <v>88</v>
      </c>
      <c r="B15" s="65"/>
      <c r="C15" s="65"/>
      <c r="D15" s="65"/>
      <c r="E15" s="65"/>
      <c r="F15" s="68">
        <f t="shared" si="0"/>
        <v>0</v>
      </c>
      <c r="G15" s="65"/>
      <c r="H15" s="65"/>
      <c r="I15" s="65"/>
      <c r="J15" s="65"/>
      <c r="K15" s="68">
        <f t="shared" si="1"/>
        <v>0</v>
      </c>
      <c r="L15" s="65"/>
      <c r="M15" s="65"/>
      <c r="N15" s="65"/>
      <c r="O15" s="65"/>
      <c r="P15" s="68">
        <f t="shared" si="2"/>
        <v>0</v>
      </c>
      <c r="Q15" s="70">
        <f t="shared" si="3"/>
        <v>0</v>
      </c>
    </row>
    <row r="16" spans="1:17" ht="16.5" x14ac:dyDescent="0.3">
      <c r="A16" s="61" t="s">
        <v>87</v>
      </c>
      <c r="B16" s="65"/>
      <c r="C16" s="65"/>
      <c r="D16" s="65"/>
      <c r="E16" s="65"/>
      <c r="F16" s="68">
        <f t="shared" si="0"/>
        <v>0</v>
      </c>
      <c r="G16" s="65"/>
      <c r="H16" s="65"/>
      <c r="I16" s="65"/>
      <c r="J16" s="65"/>
      <c r="K16" s="68">
        <f t="shared" si="1"/>
        <v>0</v>
      </c>
      <c r="L16" s="65"/>
      <c r="M16" s="65"/>
      <c r="N16" s="65"/>
      <c r="O16" s="65"/>
      <c r="P16" s="68">
        <f t="shared" si="2"/>
        <v>0</v>
      </c>
      <c r="Q16" s="70">
        <f t="shared" si="3"/>
        <v>0</v>
      </c>
    </row>
    <row r="17" spans="1:18" ht="16.5" x14ac:dyDescent="0.3">
      <c r="A17" s="61" t="s">
        <v>89</v>
      </c>
      <c r="B17" s="65"/>
      <c r="C17" s="65"/>
      <c r="D17" s="65"/>
      <c r="E17" s="65"/>
      <c r="F17" s="68">
        <f t="shared" si="0"/>
        <v>0</v>
      </c>
      <c r="G17" s="65"/>
      <c r="H17" s="65"/>
      <c r="I17" s="65"/>
      <c r="J17" s="65"/>
      <c r="K17" s="68">
        <f t="shared" si="1"/>
        <v>0</v>
      </c>
      <c r="L17" s="65"/>
      <c r="M17" s="65"/>
      <c r="N17" s="65"/>
      <c r="O17" s="65"/>
      <c r="P17" s="68">
        <f t="shared" si="2"/>
        <v>0</v>
      </c>
      <c r="Q17" s="70">
        <f t="shared" si="3"/>
        <v>0</v>
      </c>
    </row>
    <row r="18" spans="1:18" ht="16.5" x14ac:dyDescent="0.3">
      <c r="A18" s="61" t="s">
        <v>90</v>
      </c>
      <c r="B18" s="65"/>
      <c r="C18" s="65"/>
      <c r="D18" s="65"/>
      <c r="E18" s="65"/>
      <c r="F18" s="68">
        <f t="shared" si="0"/>
        <v>0</v>
      </c>
      <c r="G18" s="65"/>
      <c r="H18" s="65"/>
      <c r="I18" s="65"/>
      <c r="J18" s="65"/>
      <c r="K18" s="68">
        <f t="shared" si="1"/>
        <v>0</v>
      </c>
      <c r="L18" s="65"/>
      <c r="M18" s="65"/>
      <c r="N18" s="65"/>
      <c r="O18" s="65"/>
      <c r="P18" s="68">
        <f t="shared" si="2"/>
        <v>0</v>
      </c>
      <c r="Q18" s="70">
        <f t="shared" si="3"/>
        <v>0</v>
      </c>
    </row>
    <row r="19" spans="1:18" ht="16.5" x14ac:dyDescent="0.3">
      <c r="A19" s="61" t="s">
        <v>91</v>
      </c>
      <c r="B19" s="65"/>
      <c r="C19" s="65"/>
      <c r="D19" s="65"/>
      <c r="E19" s="65"/>
      <c r="F19" s="68">
        <f t="shared" si="0"/>
        <v>0</v>
      </c>
      <c r="G19" s="65"/>
      <c r="H19" s="65"/>
      <c r="I19" s="65"/>
      <c r="J19" s="65"/>
      <c r="K19" s="68">
        <f t="shared" si="1"/>
        <v>0</v>
      </c>
      <c r="L19" s="65"/>
      <c r="M19" s="65"/>
      <c r="N19" s="65"/>
      <c r="O19" s="65"/>
      <c r="P19" s="68">
        <f t="shared" si="2"/>
        <v>0</v>
      </c>
      <c r="Q19" s="70">
        <f t="shared" si="3"/>
        <v>0</v>
      </c>
    </row>
    <row r="20" spans="1:18" ht="16.5" x14ac:dyDescent="0.3">
      <c r="A20" s="61" t="s">
        <v>92</v>
      </c>
      <c r="B20" s="65"/>
      <c r="C20" s="65"/>
      <c r="D20" s="65"/>
      <c r="E20" s="65"/>
      <c r="F20" s="68">
        <f t="shared" si="0"/>
        <v>0</v>
      </c>
      <c r="G20" s="65"/>
      <c r="H20" s="65"/>
      <c r="I20" s="65"/>
      <c r="J20" s="65"/>
      <c r="K20" s="68">
        <f t="shared" si="1"/>
        <v>0</v>
      </c>
      <c r="L20" s="65"/>
      <c r="M20" s="65"/>
      <c r="N20" s="65"/>
      <c r="O20" s="65"/>
      <c r="P20" s="68">
        <f t="shared" si="2"/>
        <v>0</v>
      </c>
      <c r="Q20" s="70">
        <f t="shared" si="3"/>
        <v>0</v>
      </c>
    </row>
    <row r="21" spans="1:18" ht="16.5" x14ac:dyDescent="0.3">
      <c r="A21" s="61" t="s">
        <v>65</v>
      </c>
      <c r="B21" s="65"/>
      <c r="C21" s="65"/>
      <c r="D21" s="65"/>
      <c r="E21" s="65"/>
      <c r="F21" s="68">
        <f t="shared" si="0"/>
        <v>0</v>
      </c>
      <c r="G21" s="65"/>
      <c r="H21" s="65"/>
      <c r="I21" s="65"/>
      <c r="J21" s="65"/>
      <c r="K21" s="68">
        <f t="shared" si="1"/>
        <v>0</v>
      </c>
      <c r="L21" s="65"/>
      <c r="M21" s="65"/>
      <c r="N21" s="65"/>
      <c r="O21" s="65"/>
      <c r="P21" s="68">
        <f t="shared" si="2"/>
        <v>0</v>
      </c>
      <c r="Q21" s="70">
        <f t="shared" si="3"/>
        <v>0</v>
      </c>
    </row>
    <row r="22" spans="1:18" ht="16.5" x14ac:dyDescent="0.3">
      <c r="A22" s="61" t="s">
        <v>27</v>
      </c>
      <c r="B22" s="65"/>
      <c r="C22" s="65"/>
      <c r="D22" s="65"/>
      <c r="E22" s="65"/>
      <c r="F22" s="68">
        <f t="shared" si="0"/>
        <v>0</v>
      </c>
      <c r="G22" s="65"/>
      <c r="H22" s="65"/>
      <c r="I22" s="65"/>
      <c r="J22" s="65"/>
      <c r="K22" s="68">
        <f t="shared" si="1"/>
        <v>0</v>
      </c>
      <c r="L22" s="65"/>
      <c r="M22" s="65"/>
      <c r="N22" s="65"/>
      <c r="O22" s="65"/>
      <c r="P22" s="68">
        <f t="shared" si="2"/>
        <v>0</v>
      </c>
      <c r="Q22" s="70">
        <f t="shared" si="3"/>
        <v>0</v>
      </c>
    </row>
    <row r="23" spans="1:18" ht="17.25" thickBot="1" x14ac:dyDescent="0.35">
      <c r="A23" s="62" t="s">
        <v>28</v>
      </c>
      <c r="B23" s="69"/>
      <c r="C23" s="69"/>
      <c r="D23" s="69"/>
      <c r="E23" s="69"/>
      <c r="F23" s="68">
        <f t="shared" si="0"/>
        <v>0</v>
      </c>
      <c r="G23" s="69"/>
      <c r="H23" s="69"/>
      <c r="I23" s="69"/>
      <c r="J23" s="69"/>
      <c r="K23" s="68">
        <f t="shared" si="1"/>
        <v>0</v>
      </c>
      <c r="L23" s="69"/>
      <c r="M23" s="69"/>
      <c r="N23" s="69"/>
      <c r="O23" s="69"/>
      <c r="P23" s="68">
        <f t="shared" si="2"/>
        <v>0</v>
      </c>
      <c r="Q23" s="70">
        <f t="shared" si="3"/>
        <v>0</v>
      </c>
    </row>
    <row r="24" spans="1:18" ht="16.5" thickBot="1" x14ac:dyDescent="0.3">
      <c r="A24" s="46" t="s">
        <v>14</v>
      </c>
      <c r="B24" s="46">
        <f t="shared" ref="B24:Q24" si="4">SUM(B11:B23)</f>
        <v>0</v>
      </c>
      <c r="C24" s="46">
        <f t="shared" si="4"/>
        <v>0</v>
      </c>
      <c r="D24" s="46">
        <f t="shared" si="4"/>
        <v>0</v>
      </c>
      <c r="E24" s="46">
        <f t="shared" si="4"/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10"/>
    </row>
    <row r="25" spans="1:18" ht="24.95" customHeight="1" thickBot="1" x14ac:dyDescent="0.3">
      <c r="A25" s="311" t="s">
        <v>49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</row>
    <row r="26" spans="1:18" ht="17.25" thickBot="1" x14ac:dyDescent="0.35">
      <c r="A26" s="41" t="s">
        <v>22</v>
      </c>
      <c r="B26" s="42" t="s">
        <v>2</v>
      </c>
      <c r="C26" s="42" t="s">
        <v>3</v>
      </c>
      <c r="D26" s="42" t="s">
        <v>4</v>
      </c>
      <c r="E26" s="42" t="s">
        <v>5</v>
      </c>
      <c r="F26" s="43" t="s">
        <v>45</v>
      </c>
      <c r="G26" s="42" t="s">
        <v>6</v>
      </c>
      <c r="H26" s="42" t="s">
        <v>7</v>
      </c>
      <c r="I26" s="42" t="s">
        <v>8</v>
      </c>
      <c r="J26" s="42" t="s">
        <v>9</v>
      </c>
      <c r="K26" s="43" t="s">
        <v>47</v>
      </c>
      <c r="L26" s="42" t="s">
        <v>10</v>
      </c>
      <c r="M26" s="42" t="s">
        <v>11</v>
      </c>
      <c r="N26" s="42" t="s">
        <v>12</v>
      </c>
      <c r="O26" s="42" t="s">
        <v>13</v>
      </c>
      <c r="P26" s="76" t="s">
        <v>46</v>
      </c>
      <c r="Q26" s="75" t="s">
        <v>14</v>
      </c>
    </row>
    <row r="27" spans="1:18" ht="16.5" x14ac:dyDescent="0.3">
      <c r="A27" s="63" t="s">
        <v>86</v>
      </c>
      <c r="B27" s="67"/>
      <c r="C27" s="67"/>
      <c r="D27" s="67"/>
      <c r="E27" s="67"/>
      <c r="F27" s="68">
        <f>SUM(B27:E27)</f>
        <v>0</v>
      </c>
      <c r="G27" s="67"/>
      <c r="H27" s="67"/>
      <c r="I27" s="67"/>
      <c r="J27" s="67"/>
      <c r="K27" s="68">
        <f>SUM(G27:J27)</f>
        <v>0</v>
      </c>
      <c r="L27" s="67"/>
      <c r="M27" s="67"/>
      <c r="N27" s="67"/>
      <c r="O27" s="67"/>
      <c r="P27" s="77">
        <f>SUM(L27:O27)</f>
        <v>0</v>
      </c>
      <c r="Q27" s="78">
        <f>+B27+C27+D27+E27+G27+H27+I27+J27+L27+M27+N27+O27</f>
        <v>0</v>
      </c>
    </row>
    <row r="28" spans="1:18" ht="16.5" x14ac:dyDescent="0.3">
      <c r="A28" s="60" t="s">
        <v>24</v>
      </c>
      <c r="B28" s="65"/>
      <c r="C28" s="65"/>
      <c r="D28" s="65"/>
      <c r="E28" s="65"/>
      <c r="F28" s="68">
        <f t="shared" ref="F28:F39" si="5">SUM(B28:E28)</f>
        <v>0</v>
      </c>
      <c r="G28" s="65"/>
      <c r="H28" s="65"/>
      <c r="I28" s="65"/>
      <c r="J28" s="65"/>
      <c r="K28" s="68">
        <f t="shared" ref="K28:K39" si="6">SUM(G28:J28)</f>
        <v>0</v>
      </c>
      <c r="L28" s="65"/>
      <c r="M28" s="65"/>
      <c r="N28" s="65"/>
      <c r="O28" s="65"/>
      <c r="P28" s="77">
        <f t="shared" ref="P28:P39" si="7">SUM(L28:O28)</f>
        <v>0</v>
      </c>
      <c r="Q28" s="78">
        <f t="shared" ref="Q28:Q39" si="8">+B28+C28+D28+E28+G28+H28+I28+J28+L28+M28+N28+O28</f>
        <v>0</v>
      </c>
    </row>
    <row r="29" spans="1:18" ht="16.5" x14ac:dyDescent="0.3">
      <c r="A29" s="60" t="s">
        <v>25</v>
      </c>
      <c r="B29" s="65"/>
      <c r="C29" s="65"/>
      <c r="D29" s="65"/>
      <c r="E29" s="65"/>
      <c r="F29" s="68">
        <f t="shared" si="5"/>
        <v>0</v>
      </c>
      <c r="G29" s="65"/>
      <c r="H29" s="65"/>
      <c r="I29" s="65"/>
      <c r="J29" s="65"/>
      <c r="K29" s="68">
        <f t="shared" si="6"/>
        <v>0</v>
      </c>
      <c r="L29" s="65"/>
      <c r="M29" s="65"/>
      <c r="N29" s="65"/>
      <c r="O29" s="65"/>
      <c r="P29" s="77">
        <f t="shared" si="7"/>
        <v>0</v>
      </c>
      <c r="Q29" s="78">
        <f t="shared" si="8"/>
        <v>0</v>
      </c>
    </row>
    <row r="30" spans="1:18" ht="16.5" x14ac:dyDescent="0.3">
      <c r="A30" s="61" t="s">
        <v>26</v>
      </c>
      <c r="B30" s="65"/>
      <c r="C30" s="65"/>
      <c r="D30" s="65"/>
      <c r="E30" s="65"/>
      <c r="F30" s="68">
        <f t="shared" si="5"/>
        <v>0</v>
      </c>
      <c r="G30" s="65"/>
      <c r="H30" s="65"/>
      <c r="I30" s="65"/>
      <c r="J30" s="65"/>
      <c r="K30" s="68">
        <f t="shared" si="6"/>
        <v>0</v>
      </c>
      <c r="L30" s="65"/>
      <c r="M30" s="65"/>
      <c r="N30" s="65"/>
      <c r="O30" s="65"/>
      <c r="P30" s="77">
        <f t="shared" si="7"/>
        <v>0</v>
      </c>
      <c r="Q30" s="78">
        <f t="shared" si="8"/>
        <v>0</v>
      </c>
    </row>
    <row r="31" spans="1:18" ht="16.5" x14ac:dyDescent="0.3">
      <c r="A31" s="61" t="s">
        <v>88</v>
      </c>
      <c r="B31" s="65"/>
      <c r="C31" s="65"/>
      <c r="D31" s="65"/>
      <c r="E31" s="65"/>
      <c r="F31" s="68">
        <f t="shared" si="5"/>
        <v>0</v>
      </c>
      <c r="G31" s="65"/>
      <c r="H31" s="65"/>
      <c r="I31" s="65"/>
      <c r="J31" s="65"/>
      <c r="K31" s="68">
        <f t="shared" si="6"/>
        <v>0</v>
      </c>
      <c r="L31" s="65"/>
      <c r="M31" s="65"/>
      <c r="N31" s="65"/>
      <c r="O31" s="65"/>
      <c r="P31" s="77">
        <f t="shared" si="7"/>
        <v>0</v>
      </c>
      <c r="Q31" s="78">
        <f t="shared" si="8"/>
        <v>0</v>
      </c>
    </row>
    <row r="32" spans="1:18" ht="16.5" x14ac:dyDescent="0.3">
      <c r="A32" s="61" t="s">
        <v>87</v>
      </c>
      <c r="B32" s="65"/>
      <c r="C32" s="65"/>
      <c r="D32" s="65"/>
      <c r="E32" s="65"/>
      <c r="F32" s="68">
        <f t="shared" si="5"/>
        <v>0</v>
      </c>
      <c r="G32" s="65"/>
      <c r="H32" s="65"/>
      <c r="I32" s="65"/>
      <c r="J32" s="65"/>
      <c r="K32" s="68">
        <f t="shared" si="6"/>
        <v>0</v>
      </c>
      <c r="L32" s="65"/>
      <c r="M32" s="65"/>
      <c r="N32" s="65"/>
      <c r="O32" s="65"/>
      <c r="P32" s="77">
        <f t="shared" si="7"/>
        <v>0</v>
      </c>
      <c r="Q32" s="78">
        <f t="shared" si="8"/>
        <v>0</v>
      </c>
    </row>
    <row r="33" spans="1:17" ht="16.5" x14ac:dyDescent="0.3">
      <c r="A33" s="61" t="s">
        <v>89</v>
      </c>
      <c r="B33" s="65"/>
      <c r="C33" s="65"/>
      <c r="D33" s="65"/>
      <c r="E33" s="65"/>
      <c r="F33" s="68">
        <f t="shared" si="5"/>
        <v>0</v>
      </c>
      <c r="G33" s="65"/>
      <c r="H33" s="65"/>
      <c r="I33" s="65"/>
      <c r="J33" s="65"/>
      <c r="K33" s="68">
        <f t="shared" si="6"/>
        <v>0</v>
      </c>
      <c r="L33" s="65"/>
      <c r="M33" s="65"/>
      <c r="N33" s="65"/>
      <c r="O33" s="65"/>
      <c r="P33" s="77">
        <f t="shared" si="7"/>
        <v>0</v>
      </c>
      <c r="Q33" s="78">
        <f t="shared" si="8"/>
        <v>0</v>
      </c>
    </row>
    <row r="34" spans="1:17" ht="16.5" x14ac:dyDescent="0.3">
      <c r="A34" s="61" t="s">
        <v>90</v>
      </c>
      <c r="B34" s="65"/>
      <c r="C34" s="65"/>
      <c r="D34" s="65"/>
      <c r="E34" s="65"/>
      <c r="F34" s="68">
        <f t="shared" si="5"/>
        <v>0</v>
      </c>
      <c r="G34" s="65"/>
      <c r="H34" s="65"/>
      <c r="I34" s="65"/>
      <c r="J34" s="65"/>
      <c r="K34" s="68">
        <f t="shared" si="6"/>
        <v>0</v>
      </c>
      <c r="L34" s="65"/>
      <c r="M34" s="65"/>
      <c r="N34" s="65"/>
      <c r="O34" s="65"/>
      <c r="P34" s="77">
        <f t="shared" si="7"/>
        <v>0</v>
      </c>
      <c r="Q34" s="78">
        <f t="shared" si="8"/>
        <v>0</v>
      </c>
    </row>
    <row r="35" spans="1:17" ht="16.5" x14ac:dyDescent="0.3">
      <c r="A35" s="61" t="s">
        <v>91</v>
      </c>
      <c r="B35" s="65"/>
      <c r="C35" s="65"/>
      <c r="D35" s="65"/>
      <c r="E35" s="65"/>
      <c r="F35" s="68">
        <f t="shared" si="5"/>
        <v>0</v>
      </c>
      <c r="G35" s="65"/>
      <c r="H35" s="65"/>
      <c r="I35" s="65"/>
      <c r="J35" s="65"/>
      <c r="K35" s="68">
        <f t="shared" si="6"/>
        <v>0</v>
      </c>
      <c r="L35" s="65"/>
      <c r="M35" s="65"/>
      <c r="N35" s="65"/>
      <c r="O35" s="65"/>
      <c r="P35" s="77">
        <f t="shared" si="7"/>
        <v>0</v>
      </c>
      <c r="Q35" s="78">
        <f t="shared" si="8"/>
        <v>0</v>
      </c>
    </row>
    <row r="36" spans="1:17" ht="16.5" x14ac:dyDescent="0.3">
      <c r="A36" s="61" t="s">
        <v>92</v>
      </c>
      <c r="B36" s="65"/>
      <c r="C36" s="65"/>
      <c r="D36" s="65"/>
      <c r="E36" s="65"/>
      <c r="F36" s="68">
        <f t="shared" si="5"/>
        <v>0</v>
      </c>
      <c r="G36" s="65"/>
      <c r="H36" s="65"/>
      <c r="I36" s="65"/>
      <c r="J36" s="65"/>
      <c r="K36" s="68">
        <f t="shared" si="6"/>
        <v>0</v>
      </c>
      <c r="L36" s="65"/>
      <c r="M36" s="65"/>
      <c r="N36" s="65"/>
      <c r="O36" s="65"/>
      <c r="P36" s="77">
        <f t="shared" si="7"/>
        <v>0</v>
      </c>
      <c r="Q36" s="78">
        <f t="shared" si="8"/>
        <v>0</v>
      </c>
    </row>
    <row r="37" spans="1:17" ht="16.5" x14ac:dyDescent="0.3">
      <c r="A37" s="61" t="s">
        <v>65</v>
      </c>
      <c r="B37" s="65"/>
      <c r="C37" s="65"/>
      <c r="D37" s="65"/>
      <c r="E37" s="65"/>
      <c r="F37" s="68">
        <f t="shared" si="5"/>
        <v>0</v>
      </c>
      <c r="G37" s="65"/>
      <c r="H37" s="65"/>
      <c r="I37" s="65"/>
      <c r="J37" s="65"/>
      <c r="K37" s="68">
        <f t="shared" si="6"/>
        <v>0</v>
      </c>
      <c r="L37" s="65"/>
      <c r="M37" s="65"/>
      <c r="N37" s="65"/>
      <c r="O37" s="65"/>
      <c r="P37" s="77">
        <f t="shared" si="7"/>
        <v>0</v>
      </c>
      <c r="Q37" s="78">
        <f t="shared" si="8"/>
        <v>0</v>
      </c>
    </row>
    <row r="38" spans="1:17" ht="16.5" x14ac:dyDescent="0.3">
      <c r="A38" s="61" t="s">
        <v>27</v>
      </c>
      <c r="B38" s="65"/>
      <c r="C38" s="65"/>
      <c r="D38" s="65"/>
      <c r="E38" s="65"/>
      <c r="F38" s="68">
        <f t="shared" si="5"/>
        <v>0</v>
      </c>
      <c r="G38" s="65"/>
      <c r="H38" s="65"/>
      <c r="I38" s="65"/>
      <c r="J38" s="65"/>
      <c r="K38" s="68">
        <f t="shared" si="6"/>
        <v>0</v>
      </c>
      <c r="L38" s="65"/>
      <c r="M38" s="65"/>
      <c r="N38" s="65"/>
      <c r="O38" s="65"/>
      <c r="P38" s="77">
        <f t="shared" si="7"/>
        <v>0</v>
      </c>
      <c r="Q38" s="78">
        <f t="shared" si="8"/>
        <v>0</v>
      </c>
    </row>
    <row r="39" spans="1:17" ht="17.25" thickBot="1" x14ac:dyDescent="0.35">
      <c r="A39" s="62" t="s">
        <v>28</v>
      </c>
      <c r="B39" s="69"/>
      <c r="C39" s="69"/>
      <c r="D39" s="69"/>
      <c r="E39" s="69"/>
      <c r="F39" s="68">
        <f t="shared" si="5"/>
        <v>0</v>
      </c>
      <c r="G39" s="69"/>
      <c r="H39" s="69"/>
      <c r="I39" s="69"/>
      <c r="J39" s="69"/>
      <c r="K39" s="68">
        <f t="shared" si="6"/>
        <v>0</v>
      </c>
      <c r="L39" s="69"/>
      <c r="M39" s="69"/>
      <c r="N39" s="69"/>
      <c r="O39" s="69"/>
      <c r="P39" s="77">
        <f t="shared" si="7"/>
        <v>0</v>
      </c>
      <c r="Q39" s="78">
        <f t="shared" si="8"/>
        <v>0</v>
      </c>
    </row>
    <row r="40" spans="1:17" ht="17.25" thickBot="1" x14ac:dyDescent="0.35">
      <c r="A40" s="72" t="s">
        <v>14</v>
      </c>
      <c r="B40" s="73">
        <f>SUM(B27:B39)</f>
        <v>0</v>
      </c>
      <c r="C40" s="74">
        <f t="shared" ref="C40:Q40" si="9">SUM(C27:C39)</f>
        <v>0</v>
      </c>
      <c r="D40" s="73">
        <f t="shared" si="9"/>
        <v>0</v>
      </c>
      <c r="E40" s="73">
        <f t="shared" si="9"/>
        <v>0</v>
      </c>
      <c r="F40" s="73">
        <f t="shared" si="9"/>
        <v>0</v>
      </c>
      <c r="G40" s="74">
        <f t="shared" si="9"/>
        <v>0</v>
      </c>
      <c r="H40" s="73">
        <f t="shared" si="9"/>
        <v>0</v>
      </c>
      <c r="I40" s="73">
        <f t="shared" si="9"/>
        <v>0</v>
      </c>
      <c r="J40" s="73">
        <f t="shared" si="9"/>
        <v>0</v>
      </c>
      <c r="K40" s="73">
        <f t="shared" si="9"/>
        <v>0</v>
      </c>
      <c r="L40" s="73">
        <f t="shared" si="9"/>
        <v>0</v>
      </c>
      <c r="M40" s="74">
        <f t="shared" si="9"/>
        <v>0</v>
      </c>
      <c r="N40" s="73">
        <f t="shared" si="9"/>
        <v>0</v>
      </c>
      <c r="O40" s="73">
        <f t="shared" si="9"/>
        <v>0</v>
      </c>
      <c r="P40" s="73">
        <f t="shared" si="9"/>
        <v>0</v>
      </c>
      <c r="Q40" s="73">
        <f t="shared" si="9"/>
        <v>0</v>
      </c>
    </row>
    <row r="41" spans="1:17" ht="24.95" customHeight="1" thickBot="1" x14ac:dyDescent="0.3">
      <c r="A41" s="311" t="s">
        <v>32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3"/>
    </row>
    <row r="42" spans="1:17" ht="17.25" thickBot="1" x14ac:dyDescent="0.35">
      <c r="A42" s="41" t="s">
        <v>22</v>
      </c>
      <c r="B42" s="42" t="s">
        <v>2</v>
      </c>
      <c r="C42" s="42" t="s">
        <v>3</v>
      </c>
      <c r="D42" s="42" t="s">
        <v>4</v>
      </c>
      <c r="E42" s="42" t="s">
        <v>5</v>
      </c>
      <c r="F42" s="43" t="s">
        <v>45</v>
      </c>
      <c r="G42" s="42" t="s">
        <v>6</v>
      </c>
      <c r="H42" s="42" t="s">
        <v>7</v>
      </c>
      <c r="I42" s="42" t="s">
        <v>8</v>
      </c>
      <c r="J42" s="42" t="s">
        <v>9</v>
      </c>
      <c r="K42" s="43" t="s">
        <v>47</v>
      </c>
      <c r="L42" s="42" t="s">
        <v>10</v>
      </c>
      <c r="M42" s="42" t="s">
        <v>11</v>
      </c>
      <c r="N42" s="42" t="s">
        <v>12</v>
      </c>
      <c r="O42" s="42" t="s">
        <v>13</v>
      </c>
      <c r="P42" s="43" t="s">
        <v>46</v>
      </c>
      <c r="Q42" s="44" t="s">
        <v>23</v>
      </c>
    </row>
    <row r="43" spans="1:17" ht="16.5" x14ac:dyDescent="0.3">
      <c r="A43" s="63" t="s">
        <v>86</v>
      </c>
      <c r="B43" s="67">
        <f>+B11+B27</f>
        <v>0</v>
      </c>
      <c r="C43" s="67">
        <f>+C11+C27</f>
        <v>0</v>
      </c>
      <c r="D43" s="67">
        <f>+D11+D27</f>
        <v>0</v>
      </c>
      <c r="E43" s="67">
        <f>+E11+E27</f>
        <v>0</v>
      </c>
      <c r="F43" s="68">
        <f>SUM(B43:E43)</f>
        <v>0</v>
      </c>
      <c r="G43" s="67">
        <f>+G11+G27</f>
        <v>0</v>
      </c>
      <c r="H43" s="67">
        <f>+H11+H27</f>
        <v>0</v>
      </c>
      <c r="I43" s="67">
        <f>+I11+I27</f>
        <v>0</v>
      </c>
      <c r="J43" s="67">
        <f>+J11+J27</f>
        <v>0</v>
      </c>
      <c r="K43" s="68">
        <f>SUM(G43:J43)</f>
        <v>0</v>
      </c>
      <c r="L43" s="67">
        <f>+L11+L27</f>
        <v>0</v>
      </c>
      <c r="M43" s="67">
        <f>+M11+M27</f>
        <v>0</v>
      </c>
      <c r="N43" s="67">
        <f>+N11+N27</f>
        <v>0</v>
      </c>
      <c r="O43" s="67">
        <f>+O11+O27</f>
        <v>0</v>
      </c>
      <c r="P43" s="68">
        <f>SUM(L43:O43)</f>
        <v>0</v>
      </c>
      <c r="Q43" s="70">
        <f>+B43+C43+D43+E43+G43+H43+I43+J43+L43+M43+N43+O43</f>
        <v>0</v>
      </c>
    </row>
    <row r="44" spans="1:17" ht="16.5" x14ac:dyDescent="0.3">
      <c r="A44" s="60" t="s">
        <v>24</v>
      </c>
      <c r="B44" s="67">
        <f t="shared" ref="B44:E55" si="10">+B12+B28</f>
        <v>0</v>
      </c>
      <c r="C44" s="67">
        <f t="shared" si="10"/>
        <v>0</v>
      </c>
      <c r="D44" s="67">
        <f t="shared" si="10"/>
        <v>0</v>
      </c>
      <c r="E44" s="67">
        <f t="shared" si="10"/>
        <v>0</v>
      </c>
      <c r="F44" s="68">
        <f t="shared" ref="F44:F55" si="11">SUM(B44:E44)</f>
        <v>0</v>
      </c>
      <c r="G44" s="67">
        <f t="shared" ref="G44:J55" si="12">+G12+G28</f>
        <v>0</v>
      </c>
      <c r="H44" s="67">
        <f t="shared" si="12"/>
        <v>0</v>
      </c>
      <c r="I44" s="67">
        <f t="shared" si="12"/>
        <v>0</v>
      </c>
      <c r="J44" s="67">
        <f t="shared" si="12"/>
        <v>0</v>
      </c>
      <c r="K44" s="68">
        <f t="shared" ref="K44:K55" si="13">SUM(G44:J44)</f>
        <v>0</v>
      </c>
      <c r="L44" s="67">
        <f t="shared" ref="L44:O55" si="14">+L12+L28</f>
        <v>0</v>
      </c>
      <c r="M44" s="67">
        <f t="shared" si="14"/>
        <v>0</v>
      </c>
      <c r="N44" s="67">
        <f t="shared" si="14"/>
        <v>0</v>
      </c>
      <c r="O44" s="67">
        <f t="shared" si="14"/>
        <v>0</v>
      </c>
      <c r="P44" s="68">
        <f t="shared" ref="P44:P55" si="15">SUM(L44:O44)</f>
        <v>0</v>
      </c>
      <c r="Q44" s="70">
        <f t="shared" ref="Q44:Q55" si="16">+B44+C44+D44+E44+G44+H44+I44+J44+L44+M44+N44+O44</f>
        <v>0</v>
      </c>
    </row>
    <row r="45" spans="1:17" ht="16.5" x14ac:dyDescent="0.3">
      <c r="A45" s="60" t="s">
        <v>25</v>
      </c>
      <c r="B45" s="67">
        <f t="shared" si="10"/>
        <v>0</v>
      </c>
      <c r="C45" s="67">
        <f t="shared" si="10"/>
        <v>0</v>
      </c>
      <c r="D45" s="67">
        <f t="shared" si="10"/>
        <v>0</v>
      </c>
      <c r="E45" s="67">
        <f t="shared" si="10"/>
        <v>0</v>
      </c>
      <c r="F45" s="68">
        <f t="shared" si="11"/>
        <v>0</v>
      </c>
      <c r="G45" s="67">
        <f t="shared" si="12"/>
        <v>0</v>
      </c>
      <c r="H45" s="67">
        <f t="shared" si="12"/>
        <v>0</v>
      </c>
      <c r="I45" s="67">
        <f t="shared" si="12"/>
        <v>0</v>
      </c>
      <c r="J45" s="67">
        <f t="shared" si="12"/>
        <v>0</v>
      </c>
      <c r="K45" s="68">
        <f t="shared" si="13"/>
        <v>0</v>
      </c>
      <c r="L45" s="67">
        <f t="shared" si="14"/>
        <v>0</v>
      </c>
      <c r="M45" s="67">
        <f t="shared" si="14"/>
        <v>0</v>
      </c>
      <c r="N45" s="67">
        <f t="shared" si="14"/>
        <v>0</v>
      </c>
      <c r="O45" s="67">
        <f t="shared" si="14"/>
        <v>0</v>
      </c>
      <c r="P45" s="68">
        <f t="shared" si="15"/>
        <v>0</v>
      </c>
      <c r="Q45" s="70">
        <f t="shared" si="16"/>
        <v>0</v>
      </c>
    </row>
    <row r="46" spans="1:17" ht="16.5" x14ac:dyDescent="0.3">
      <c r="A46" s="61" t="s">
        <v>26</v>
      </c>
      <c r="B46" s="67">
        <f t="shared" si="10"/>
        <v>0</v>
      </c>
      <c r="C46" s="67">
        <f t="shared" si="10"/>
        <v>0</v>
      </c>
      <c r="D46" s="67">
        <f t="shared" si="10"/>
        <v>0</v>
      </c>
      <c r="E46" s="67">
        <f t="shared" si="10"/>
        <v>0</v>
      </c>
      <c r="F46" s="68">
        <f t="shared" si="11"/>
        <v>0</v>
      </c>
      <c r="G46" s="67">
        <f t="shared" si="12"/>
        <v>0</v>
      </c>
      <c r="H46" s="67">
        <f t="shared" si="12"/>
        <v>0</v>
      </c>
      <c r="I46" s="67">
        <f t="shared" si="12"/>
        <v>0</v>
      </c>
      <c r="J46" s="67">
        <f t="shared" si="12"/>
        <v>0</v>
      </c>
      <c r="K46" s="68">
        <f t="shared" si="13"/>
        <v>0</v>
      </c>
      <c r="L46" s="67">
        <f t="shared" si="14"/>
        <v>0</v>
      </c>
      <c r="M46" s="67">
        <f t="shared" si="14"/>
        <v>0</v>
      </c>
      <c r="N46" s="67">
        <f t="shared" si="14"/>
        <v>0</v>
      </c>
      <c r="O46" s="67">
        <f t="shared" si="14"/>
        <v>0</v>
      </c>
      <c r="P46" s="68">
        <f t="shared" si="15"/>
        <v>0</v>
      </c>
      <c r="Q46" s="70">
        <f t="shared" si="16"/>
        <v>0</v>
      </c>
    </row>
    <row r="47" spans="1:17" ht="16.5" x14ac:dyDescent="0.3">
      <c r="A47" s="61" t="s">
        <v>88</v>
      </c>
      <c r="B47" s="67">
        <f t="shared" si="10"/>
        <v>0</v>
      </c>
      <c r="C47" s="67">
        <f t="shared" si="10"/>
        <v>0</v>
      </c>
      <c r="D47" s="67">
        <f t="shared" si="10"/>
        <v>0</v>
      </c>
      <c r="E47" s="67">
        <f t="shared" si="10"/>
        <v>0</v>
      </c>
      <c r="F47" s="68">
        <f t="shared" si="11"/>
        <v>0</v>
      </c>
      <c r="G47" s="67">
        <f t="shared" si="12"/>
        <v>0</v>
      </c>
      <c r="H47" s="67">
        <f t="shared" si="12"/>
        <v>0</v>
      </c>
      <c r="I47" s="67">
        <f t="shared" si="12"/>
        <v>0</v>
      </c>
      <c r="J47" s="67">
        <f t="shared" si="12"/>
        <v>0</v>
      </c>
      <c r="K47" s="68">
        <f t="shared" si="13"/>
        <v>0</v>
      </c>
      <c r="L47" s="67">
        <f t="shared" si="14"/>
        <v>0</v>
      </c>
      <c r="M47" s="67">
        <f t="shared" si="14"/>
        <v>0</v>
      </c>
      <c r="N47" s="67">
        <f t="shared" si="14"/>
        <v>0</v>
      </c>
      <c r="O47" s="67">
        <f t="shared" si="14"/>
        <v>0</v>
      </c>
      <c r="P47" s="68">
        <f t="shared" si="15"/>
        <v>0</v>
      </c>
      <c r="Q47" s="70">
        <f t="shared" si="16"/>
        <v>0</v>
      </c>
    </row>
    <row r="48" spans="1:17" ht="16.5" x14ac:dyDescent="0.3">
      <c r="A48" s="61" t="s">
        <v>87</v>
      </c>
      <c r="B48" s="67">
        <f t="shared" si="10"/>
        <v>0</v>
      </c>
      <c r="C48" s="67">
        <f t="shared" si="10"/>
        <v>0</v>
      </c>
      <c r="D48" s="67">
        <f t="shared" si="10"/>
        <v>0</v>
      </c>
      <c r="E48" s="67">
        <f t="shared" si="10"/>
        <v>0</v>
      </c>
      <c r="F48" s="68">
        <f t="shared" si="11"/>
        <v>0</v>
      </c>
      <c r="G48" s="67">
        <f t="shared" si="12"/>
        <v>0</v>
      </c>
      <c r="H48" s="67">
        <f t="shared" si="12"/>
        <v>0</v>
      </c>
      <c r="I48" s="67">
        <f t="shared" si="12"/>
        <v>0</v>
      </c>
      <c r="J48" s="67">
        <f t="shared" si="12"/>
        <v>0</v>
      </c>
      <c r="K48" s="68">
        <f t="shared" si="13"/>
        <v>0</v>
      </c>
      <c r="L48" s="67">
        <f t="shared" si="14"/>
        <v>0</v>
      </c>
      <c r="M48" s="67">
        <f t="shared" si="14"/>
        <v>0</v>
      </c>
      <c r="N48" s="67">
        <f t="shared" si="14"/>
        <v>0</v>
      </c>
      <c r="O48" s="67">
        <f t="shared" si="14"/>
        <v>0</v>
      </c>
      <c r="P48" s="68">
        <f t="shared" si="15"/>
        <v>0</v>
      </c>
      <c r="Q48" s="70">
        <f t="shared" si="16"/>
        <v>0</v>
      </c>
    </row>
    <row r="49" spans="1:17" ht="16.5" x14ac:dyDescent="0.3">
      <c r="A49" s="61" t="s">
        <v>89</v>
      </c>
      <c r="B49" s="67">
        <f t="shared" si="10"/>
        <v>0</v>
      </c>
      <c r="C49" s="67">
        <f t="shared" si="10"/>
        <v>0</v>
      </c>
      <c r="D49" s="67">
        <f t="shared" si="10"/>
        <v>0</v>
      </c>
      <c r="E49" s="67">
        <f t="shared" si="10"/>
        <v>0</v>
      </c>
      <c r="F49" s="68">
        <f t="shared" si="11"/>
        <v>0</v>
      </c>
      <c r="G49" s="67">
        <f t="shared" si="12"/>
        <v>0</v>
      </c>
      <c r="H49" s="67">
        <f t="shared" si="12"/>
        <v>0</v>
      </c>
      <c r="I49" s="67">
        <f t="shared" si="12"/>
        <v>0</v>
      </c>
      <c r="J49" s="67">
        <f t="shared" si="12"/>
        <v>0</v>
      </c>
      <c r="K49" s="68">
        <f t="shared" si="13"/>
        <v>0</v>
      </c>
      <c r="L49" s="67">
        <f t="shared" si="14"/>
        <v>0</v>
      </c>
      <c r="M49" s="67">
        <f t="shared" si="14"/>
        <v>0</v>
      </c>
      <c r="N49" s="67">
        <f t="shared" si="14"/>
        <v>0</v>
      </c>
      <c r="O49" s="67">
        <f t="shared" si="14"/>
        <v>0</v>
      </c>
      <c r="P49" s="68">
        <f t="shared" si="15"/>
        <v>0</v>
      </c>
      <c r="Q49" s="70">
        <f t="shared" si="16"/>
        <v>0</v>
      </c>
    </row>
    <row r="50" spans="1:17" ht="16.5" x14ac:dyDescent="0.3">
      <c r="A50" s="61" t="s">
        <v>90</v>
      </c>
      <c r="B50" s="67">
        <f t="shared" si="10"/>
        <v>0</v>
      </c>
      <c r="C50" s="67">
        <f t="shared" si="10"/>
        <v>0</v>
      </c>
      <c r="D50" s="67">
        <f t="shared" si="10"/>
        <v>0</v>
      </c>
      <c r="E50" s="67">
        <f t="shared" si="10"/>
        <v>0</v>
      </c>
      <c r="F50" s="68">
        <f t="shared" si="11"/>
        <v>0</v>
      </c>
      <c r="G50" s="67">
        <f t="shared" si="12"/>
        <v>0</v>
      </c>
      <c r="H50" s="67">
        <f t="shared" si="12"/>
        <v>0</v>
      </c>
      <c r="I50" s="67">
        <f t="shared" si="12"/>
        <v>0</v>
      </c>
      <c r="J50" s="67">
        <f t="shared" si="12"/>
        <v>0</v>
      </c>
      <c r="K50" s="68">
        <f t="shared" si="13"/>
        <v>0</v>
      </c>
      <c r="L50" s="67">
        <f t="shared" si="14"/>
        <v>0</v>
      </c>
      <c r="M50" s="67">
        <f t="shared" si="14"/>
        <v>0</v>
      </c>
      <c r="N50" s="67">
        <f t="shared" si="14"/>
        <v>0</v>
      </c>
      <c r="O50" s="67">
        <f t="shared" si="14"/>
        <v>0</v>
      </c>
      <c r="P50" s="68">
        <f t="shared" si="15"/>
        <v>0</v>
      </c>
      <c r="Q50" s="70">
        <f t="shared" si="16"/>
        <v>0</v>
      </c>
    </row>
    <row r="51" spans="1:17" ht="16.5" x14ac:dyDescent="0.3">
      <c r="A51" s="61" t="s">
        <v>91</v>
      </c>
      <c r="B51" s="67">
        <f t="shared" si="10"/>
        <v>0</v>
      </c>
      <c r="C51" s="67">
        <f t="shared" si="10"/>
        <v>0</v>
      </c>
      <c r="D51" s="67">
        <f t="shared" si="10"/>
        <v>0</v>
      </c>
      <c r="E51" s="67">
        <f t="shared" si="10"/>
        <v>0</v>
      </c>
      <c r="F51" s="68">
        <f t="shared" si="11"/>
        <v>0</v>
      </c>
      <c r="G51" s="67">
        <f t="shared" si="12"/>
        <v>0</v>
      </c>
      <c r="H51" s="67">
        <f t="shared" si="12"/>
        <v>0</v>
      </c>
      <c r="I51" s="67">
        <f t="shared" si="12"/>
        <v>0</v>
      </c>
      <c r="J51" s="67">
        <f t="shared" si="12"/>
        <v>0</v>
      </c>
      <c r="K51" s="68">
        <f t="shared" si="13"/>
        <v>0</v>
      </c>
      <c r="L51" s="67">
        <f t="shared" si="14"/>
        <v>0</v>
      </c>
      <c r="M51" s="67">
        <f t="shared" si="14"/>
        <v>0</v>
      </c>
      <c r="N51" s="67">
        <f t="shared" si="14"/>
        <v>0</v>
      </c>
      <c r="O51" s="67">
        <f t="shared" si="14"/>
        <v>0</v>
      </c>
      <c r="P51" s="68">
        <f t="shared" si="15"/>
        <v>0</v>
      </c>
      <c r="Q51" s="70">
        <f t="shared" si="16"/>
        <v>0</v>
      </c>
    </row>
    <row r="52" spans="1:17" ht="16.5" x14ac:dyDescent="0.3">
      <c r="A52" s="61" t="s">
        <v>92</v>
      </c>
      <c r="B52" s="67">
        <f t="shared" si="10"/>
        <v>0</v>
      </c>
      <c r="C52" s="67">
        <f t="shared" si="10"/>
        <v>0</v>
      </c>
      <c r="D52" s="67">
        <f t="shared" si="10"/>
        <v>0</v>
      </c>
      <c r="E52" s="67">
        <f t="shared" si="10"/>
        <v>0</v>
      </c>
      <c r="F52" s="68">
        <f t="shared" si="11"/>
        <v>0</v>
      </c>
      <c r="G52" s="67">
        <f t="shared" si="12"/>
        <v>0</v>
      </c>
      <c r="H52" s="67">
        <f t="shared" si="12"/>
        <v>0</v>
      </c>
      <c r="I52" s="67">
        <f t="shared" si="12"/>
        <v>0</v>
      </c>
      <c r="J52" s="67">
        <f t="shared" si="12"/>
        <v>0</v>
      </c>
      <c r="K52" s="68">
        <f t="shared" si="13"/>
        <v>0</v>
      </c>
      <c r="L52" s="67">
        <f t="shared" si="14"/>
        <v>0</v>
      </c>
      <c r="M52" s="67">
        <f t="shared" si="14"/>
        <v>0</v>
      </c>
      <c r="N52" s="67">
        <f t="shared" si="14"/>
        <v>0</v>
      </c>
      <c r="O52" s="67">
        <f t="shared" si="14"/>
        <v>0</v>
      </c>
      <c r="P52" s="68">
        <f t="shared" si="15"/>
        <v>0</v>
      </c>
      <c r="Q52" s="70">
        <f t="shared" si="16"/>
        <v>0</v>
      </c>
    </row>
    <row r="53" spans="1:17" ht="16.5" x14ac:dyDescent="0.3">
      <c r="A53" s="61" t="s">
        <v>65</v>
      </c>
      <c r="B53" s="67">
        <f t="shared" si="10"/>
        <v>0</v>
      </c>
      <c r="C53" s="67">
        <f t="shared" si="10"/>
        <v>0</v>
      </c>
      <c r="D53" s="67">
        <f t="shared" si="10"/>
        <v>0</v>
      </c>
      <c r="E53" s="67">
        <f t="shared" si="10"/>
        <v>0</v>
      </c>
      <c r="F53" s="68">
        <f t="shared" si="11"/>
        <v>0</v>
      </c>
      <c r="G53" s="67">
        <f t="shared" si="12"/>
        <v>0</v>
      </c>
      <c r="H53" s="67">
        <f t="shared" si="12"/>
        <v>0</v>
      </c>
      <c r="I53" s="67">
        <f t="shared" si="12"/>
        <v>0</v>
      </c>
      <c r="J53" s="67">
        <f t="shared" si="12"/>
        <v>0</v>
      </c>
      <c r="K53" s="68">
        <f t="shared" si="13"/>
        <v>0</v>
      </c>
      <c r="L53" s="67">
        <f t="shared" si="14"/>
        <v>0</v>
      </c>
      <c r="M53" s="67">
        <f t="shared" si="14"/>
        <v>0</v>
      </c>
      <c r="N53" s="67">
        <f t="shared" si="14"/>
        <v>0</v>
      </c>
      <c r="O53" s="67">
        <f t="shared" si="14"/>
        <v>0</v>
      </c>
      <c r="P53" s="68">
        <f t="shared" si="15"/>
        <v>0</v>
      </c>
      <c r="Q53" s="70">
        <f t="shared" si="16"/>
        <v>0</v>
      </c>
    </row>
    <row r="54" spans="1:17" ht="16.5" x14ac:dyDescent="0.3">
      <c r="A54" s="61" t="s">
        <v>27</v>
      </c>
      <c r="B54" s="67">
        <f t="shared" si="10"/>
        <v>0</v>
      </c>
      <c r="C54" s="67">
        <f t="shared" si="10"/>
        <v>0</v>
      </c>
      <c r="D54" s="67">
        <f t="shared" si="10"/>
        <v>0</v>
      </c>
      <c r="E54" s="67">
        <f t="shared" si="10"/>
        <v>0</v>
      </c>
      <c r="F54" s="68">
        <f t="shared" si="11"/>
        <v>0</v>
      </c>
      <c r="G54" s="67">
        <f t="shared" si="12"/>
        <v>0</v>
      </c>
      <c r="H54" s="67">
        <f t="shared" si="12"/>
        <v>0</v>
      </c>
      <c r="I54" s="67">
        <f t="shared" si="12"/>
        <v>0</v>
      </c>
      <c r="J54" s="67">
        <f t="shared" si="12"/>
        <v>0</v>
      </c>
      <c r="K54" s="68">
        <f t="shared" si="13"/>
        <v>0</v>
      </c>
      <c r="L54" s="67">
        <f t="shared" si="14"/>
        <v>0</v>
      </c>
      <c r="M54" s="67">
        <f t="shared" si="14"/>
        <v>0</v>
      </c>
      <c r="N54" s="67">
        <f t="shared" si="14"/>
        <v>0</v>
      </c>
      <c r="O54" s="67">
        <f t="shared" si="14"/>
        <v>0</v>
      </c>
      <c r="P54" s="68">
        <f t="shared" si="15"/>
        <v>0</v>
      </c>
      <c r="Q54" s="70">
        <f t="shared" si="16"/>
        <v>0</v>
      </c>
    </row>
    <row r="55" spans="1:17" ht="17.25" thickBot="1" x14ac:dyDescent="0.35">
      <c r="A55" s="62" t="s">
        <v>28</v>
      </c>
      <c r="B55" s="67">
        <f t="shared" si="10"/>
        <v>0</v>
      </c>
      <c r="C55" s="67">
        <f t="shared" si="10"/>
        <v>0</v>
      </c>
      <c r="D55" s="67">
        <f t="shared" si="10"/>
        <v>0</v>
      </c>
      <c r="E55" s="67">
        <f t="shared" si="10"/>
        <v>0</v>
      </c>
      <c r="F55" s="68">
        <f t="shared" si="11"/>
        <v>0</v>
      </c>
      <c r="G55" s="67">
        <f t="shared" si="12"/>
        <v>0</v>
      </c>
      <c r="H55" s="67">
        <f t="shared" si="12"/>
        <v>0</v>
      </c>
      <c r="I55" s="67">
        <f t="shared" si="12"/>
        <v>0</v>
      </c>
      <c r="J55" s="67">
        <f t="shared" si="12"/>
        <v>0</v>
      </c>
      <c r="K55" s="68">
        <f t="shared" si="13"/>
        <v>0</v>
      </c>
      <c r="L55" s="67">
        <f t="shared" si="14"/>
        <v>0</v>
      </c>
      <c r="M55" s="67">
        <f t="shared" si="14"/>
        <v>0</v>
      </c>
      <c r="N55" s="67">
        <f t="shared" si="14"/>
        <v>0</v>
      </c>
      <c r="O55" s="67">
        <f t="shared" si="14"/>
        <v>0</v>
      </c>
      <c r="P55" s="68">
        <f t="shared" si="15"/>
        <v>0</v>
      </c>
      <c r="Q55" s="70">
        <f t="shared" si="16"/>
        <v>0</v>
      </c>
    </row>
    <row r="56" spans="1:17" ht="16.5" thickBot="1" x14ac:dyDescent="0.3">
      <c r="A56" s="79" t="s">
        <v>14</v>
      </c>
      <c r="B56" s="80">
        <f t="shared" ref="B56:Q56" si="17">SUM(B43:B55)</f>
        <v>0</v>
      </c>
      <c r="C56" s="80">
        <f t="shared" si="17"/>
        <v>0</v>
      </c>
      <c r="D56" s="80">
        <f t="shared" si="17"/>
        <v>0</v>
      </c>
      <c r="E56" s="80">
        <f t="shared" si="17"/>
        <v>0</v>
      </c>
      <c r="F56" s="80">
        <f t="shared" si="17"/>
        <v>0</v>
      </c>
      <c r="G56" s="80">
        <f t="shared" si="17"/>
        <v>0</v>
      </c>
      <c r="H56" s="80">
        <f t="shared" si="17"/>
        <v>0</v>
      </c>
      <c r="I56" s="80">
        <f t="shared" si="17"/>
        <v>0</v>
      </c>
      <c r="J56" s="80">
        <f t="shared" si="17"/>
        <v>0</v>
      </c>
      <c r="K56" s="80">
        <f t="shared" si="17"/>
        <v>0</v>
      </c>
      <c r="L56" s="80">
        <f t="shared" si="17"/>
        <v>0</v>
      </c>
      <c r="M56" s="80">
        <f t="shared" si="17"/>
        <v>0</v>
      </c>
      <c r="N56" s="80">
        <f t="shared" si="17"/>
        <v>0</v>
      </c>
      <c r="O56" s="80">
        <f t="shared" si="17"/>
        <v>0</v>
      </c>
      <c r="P56" s="80">
        <f t="shared" si="17"/>
        <v>0</v>
      </c>
      <c r="Q56" s="80">
        <f t="shared" si="17"/>
        <v>0</v>
      </c>
    </row>
    <row r="57" spans="1:17" ht="16.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ht="15.75" x14ac:dyDescent="0.25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4:Q58"/>
  <sheetViews>
    <sheetView zoomScale="62" zoomScaleNormal="62" workbookViewId="0">
      <selection activeCell="P8" sqref="P8:Q8"/>
    </sheetView>
  </sheetViews>
  <sheetFormatPr baseColWidth="10" defaultColWidth="9.140625" defaultRowHeight="15" x14ac:dyDescent="0.25"/>
  <cols>
    <col min="1" max="1" width="61.140625" bestFit="1" customWidth="1"/>
    <col min="2" max="5" width="11.7109375" customWidth="1"/>
    <col min="6" max="6" width="25.85546875" bestFit="1" customWidth="1"/>
    <col min="7" max="10" width="11.7109375" customWidth="1"/>
    <col min="11" max="11" width="26.42578125" bestFit="1" customWidth="1"/>
    <col min="12" max="15" width="11.7109375" customWidth="1"/>
    <col min="16" max="16" width="25.85546875" bestFit="1" customWidth="1"/>
    <col min="17" max="17" width="16.7109375" customWidth="1"/>
  </cols>
  <sheetData>
    <row r="4" spans="1:17" ht="17.2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6.1" customHeight="1" thickBot="1" x14ac:dyDescent="0.3">
      <c r="A5" s="305" t="s">
        <v>39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7"/>
    </row>
    <row r="6" spans="1:17" ht="26.1" customHeight="1" thickBot="1" x14ac:dyDescent="0.3">
      <c r="A6" s="305" t="s">
        <v>38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7"/>
    </row>
    <row r="7" spans="1:17" ht="16.5" thickBot="1" x14ac:dyDescent="0.3">
      <c r="A7" s="323" t="s">
        <v>99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5"/>
    </row>
    <row r="8" spans="1:17" ht="16.5" thickBot="1" x14ac:dyDescent="0.3">
      <c r="A8" s="15" t="s">
        <v>64</v>
      </c>
      <c r="B8" s="317">
        <f>'CARRERA JUDICIAL'!C12</f>
        <v>0</v>
      </c>
      <c r="C8" s="318"/>
      <c r="D8" s="318"/>
      <c r="E8" s="319"/>
      <c r="F8" s="21"/>
      <c r="G8" s="21"/>
      <c r="H8" s="21"/>
      <c r="I8" s="21"/>
      <c r="J8" s="21"/>
      <c r="K8" s="21"/>
      <c r="L8" s="21"/>
      <c r="M8" s="317" t="s">
        <v>79</v>
      </c>
      <c r="N8" s="318"/>
      <c r="O8" s="319"/>
      <c r="P8" s="317">
        <f>'CARRERA JUDICIAL'!D12</f>
        <v>0</v>
      </c>
      <c r="Q8" s="319"/>
    </row>
    <row r="9" spans="1:17" ht="24.95" customHeight="1" thickBot="1" x14ac:dyDescent="0.3">
      <c r="A9" s="311" t="s">
        <v>50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3"/>
    </row>
    <row r="10" spans="1:17" ht="61.5" customHeight="1" thickBot="1" x14ac:dyDescent="0.3">
      <c r="A10" s="81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ht="16.5" x14ac:dyDescent="0.3">
      <c r="A11" s="63" t="s">
        <v>86</v>
      </c>
      <c r="B11" s="67"/>
      <c r="C11" s="67"/>
      <c r="D11" s="67"/>
      <c r="E11" s="67"/>
      <c r="F11" s="68">
        <f>SUM(B11:E11)</f>
        <v>0</v>
      </c>
      <c r="G11" s="67"/>
      <c r="H11" s="67"/>
      <c r="I11" s="67"/>
      <c r="J11" s="67"/>
      <c r="K11" s="68">
        <f>SUM(G11:J11)</f>
        <v>0</v>
      </c>
      <c r="L11" s="67"/>
      <c r="M11" s="67"/>
      <c r="N11" s="67"/>
      <c r="O11" s="67"/>
      <c r="P11" s="68">
        <f>SUM(L11:O11)</f>
        <v>0</v>
      </c>
      <c r="Q11" s="70">
        <f>+B11+C11+D11+E11+G11+H11+I11+J11+L11+M11+N11+O11</f>
        <v>0</v>
      </c>
    </row>
    <row r="12" spans="1:17" ht="16.5" x14ac:dyDescent="0.3">
      <c r="A12" s="60" t="s">
        <v>24</v>
      </c>
      <c r="B12" s="65"/>
      <c r="C12" s="65"/>
      <c r="D12" s="65"/>
      <c r="E12" s="65"/>
      <c r="F12" s="68">
        <f t="shared" ref="F12:F23" si="0">SUM(B12:E12)</f>
        <v>0</v>
      </c>
      <c r="G12" s="65"/>
      <c r="H12" s="65"/>
      <c r="I12" s="65"/>
      <c r="J12" s="65"/>
      <c r="K12" s="68">
        <f t="shared" ref="K12:K23" si="1">SUM(G12:J12)</f>
        <v>0</v>
      </c>
      <c r="L12" s="65"/>
      <c r="M12" s="65"/>
      <c r="N12" s="65"/>
      <c r="O12" s="65"/>
      <c r="P12" s="68">
        <f t="shared" ref="P12:P23" si="2">SUM(L12:O12)</f>
        <v>0</v>
      </c>
      <c r="Q12" s="70">
        <f t="shared" ref="Q12:Q23" si="3">+B12+C12+D12+E12+G12+H12+I12+J12+L12+M12+N12+O12</f>
        <v>0</v>
      </c>
    </row>
    <row r="13" spans="1:17" ht="16.5" x14ac:dyDescent="0.3">
      <c r="A13" s="60" t="s">
        <v>25</v>
      </c>
      <c r="B13" s="65"/>
      <c r="C13" s="65"/>
      <c r="D13" s="65"/>
      <c r="E13" s="65"/>
      <c r="F13" s="68">
        <f t="shared" si="0"/>
        <v>0</v>
      </c>
      <c r="G13" s="65"/>
      <c r="H13" s="65"/>
      <c r="I13" s="65"/>
      <c r="J13" s="65"/>
      <c r="K13" s="68">
        <f t="shared" si="1"/>
        <v>0</v>
      </c>
      <c r="L13" s="65"/>
      <c r="M13" s="65"/>
      <c r="N13" s="65"/>
      <c r="O13" s="65"/>
      <c r="P13" s="68">
        <f t="shared" si="2"/>
        <v>0</v>
      </c>
      <c r="Q13" s="70">
        <f t="shared" si="3"/>
        <v>0</v>
      </c>
    </row>
    <row r="14" spans="1:17" ht="16.5" x14ac:dyDescent="0.3">
      <c r="A14" s="61" t="s">
        <v>26</v>
      </c>
      <c r="B14" s="65"/>
      <c r="C14" s="65"/>
      <c r="D14" s="65"/>
      <c r="E14" s="65"/>
      <c r="F14" s="68">
        <f t="shared" si="0"/>
        <v>0</v>
      </c>
      <c r="G14" s="65"/>
      <c r="H14" s="65"/>
      <c r="I14" s="65"/>
      <c r="J14" s="65"/>
      <c r="K14" s="68">
        <f t="shared" si="1"/>
        <v>0</v>
      </c>
      <c r="L14" s="65"/>
      <c r="M14" s="65"/>
      <c r="N14" s="65"/>
      <c r="O14" s="65"/>
      <c r="P14" s="68">
        <f t="shared" si="2"/>
        <v>0</v>
      </c>
      <c r="Q14" s="70">
        <f t="shared" si="3"/>
        <v>0</v>
      </c>
    </row>
    <row r="15" spans="1:17" ht="16.5" x14ac:dyDescent="0.3">
      <c r="A15" s="61" t="s">
        <v>88</v>
      </c>
      <c r="B15" s="65"/>
      <c r="C15" s="65"/>
      <c r="D15" s="65"/>
      <c r="E15" s="65"/>
      <c r="F15" s="68">
        <f t="shared" si="0"/>
        <v>0</v>
      </c>
      <c r="G15" s="65"/>
      <c r="H15" s="65"/>
      <c r="I15" s="65"/>
      <c r="J15" s="65"/>
      <c r="K15" s="68">
        <f t="shared" si="1"/>
        <v>0</v>
      </c>
      <c r="L15" s="65"/>
      <c r="M15" s="65"/>
      <c r="N15" s="65"/>
      <c r="O15" s="65"/>
      <c r="P15" s="68">
        <f t="shared" si="2"/>
        <v>0</v>
      </c>
      <c r="Q15" s="70">
        <f t="shared" si="3"/>
        <v>0</v>
      </c>
    </row>
    <row r="16" spans="1:17" ht="16.5" x14ac:dyDescent="0.3">
      <c r="A16" s="61" t="s">
        <v>87</v>
      </c>
      <c r="B16" s="65"/>
      <c r="C16" s="65"/>
      <c r="D16" s="65"/>
      <c r="E16" s="65"/>
      <c r="F16" s="68">
        <f t="shared" si="0"/>
        <v>0</v>
      </c>
      <c r="G16" s="65"/>
      <c r="H16" s="65"/>
      <c r="I16" s="65"/>
      <c r="J16" s="65"/>
      <c r="K16" s="68">
        <f t="shared" si="1"/>
        <v>0</v>
      </c>
      <c r="L16" s="65"/>
      <c r="M16" s="65"/>
      <c r="N16" s="65"/>
      <c r="O16" s="65"/>
      <c r="P16" s="68">
        <f t="shared" si="2"/>
        <v>0</v>
      </c>
      <c r="Q16" s="70">
        <f t="shared" si="3"/>
        <v>0</v>
      </c>
    </row>
    <row r="17" spans="1:17" ht="16.5" x14ac:dyDescent="0.3">
      <c r="A17" s="61" t="s">
        <v>89</v>
      </c>
      <c r="B17" s="65"/>
      <c r="C17" s="65"/>
      <c r="D17" s="65"/>
      <c r="E17" s="65"/>
      <c r="F17" s="68">
        <f t="shared" si="0"/>
        <v>0</v>
      </c>
      <c r="G17" s="65"/>
      <c r="H17" s="65"/>
      <c r="I17" s="65"/>
      <c r="J17" s="65"/>
      <c r="K17" s="68">
        <f t="shared" si="1"/>
        <v>0</v>
      </c>
      <c r="L17" s="65"/>
      <c r="M17" s="65"/>
      <c r="N17" s="65"/>
      <c r="O17" s="65"/>
      <c r="P17" s="68">
        <f t="shared" si="2"/>
        <v>0</v>
      </c>
      <c r="Q17" s="70">
        <f t="shared" si="3"/>
        <v>0</v>
      </c>
    </row>
    <row r="18" spans="1:17" ht="16.5" x14ac:dyDescent="0.3">
      <c r="A18" s="61" t="s">
        <v>90</v>
      </c>
      <c r="B18" s="65"/>
      <c r="C18" s="65"/>
      <c r="D18" s="65"/>
      <c r="E18" s="65"/>
      <c r="F18" s="68">
        <f t="shared" si="0"/>
        <v>0</v>
      </c>
      <c r="G18" s="65"/>
      <c r="H18" s="65"/>
      <c r="I18" s="65"/>
      <c r="J18" s="65"/>
      <c r="K18" s="68">
        <f t="shared" si="1"/>
        <v>0</v>
      </c>
      <c r="L18" s="65"/>
      <c r="M18" s="65"/>
      <c r="N18" s="65"/>
      <c r="O18" s="65"/>
      <c r="P18" s="68">
        <f t="shared" si="2"/>
        <v>0</v>
      </c>
      <c r="Q18" s="70">
        <f t="shared" si="3"/>
        <v>0</v>
      </c>
    </row>
    <row r="19" spans="1:17" ht="16.5" x14ac:dyDescent="0.3">
      <c r="A19" s="61" t="s">
        <v>91</v>
      </c>
      <c r="B19" s="65"/>
      <c r="C19" s="65"/>
      <c r="D19" s="65"/>
      <c r="E19" s="65"/>
      <c r="F19" s="68">
        <f t="shared" si="0"/>
        <v>0</v>
      </c>
      <c r="G19" s="65"/>
      <c r="H19" s="65"/>
      <c r="I19" s="65"/>
      <c r="J19" s="65"/>
      <c r="K19" s="68">
        <f t="shared" si="1"/>
        <v>0</v>
      </c>
      <c r="L19" s="65"/>
      <c r="M19" s="65"/>
      <c r="N19" s="65"/>
      <c r="O19" s="65"/>
      <c r="P19" s="68">
        <f t="shared" si="2"/>
        <v>0</v>
      </c>
      <c r="Q19" s="70">
        <f t="shared" si="3"/>
        <v>0</v>
      </c>
    </row>
    <row r="20" spans="1:17" ht="16.5" x14ac:dyDescent="0.3">
      <c r="A20" s="61" t="s">
        <v>92</v>
      </c>
      <c r="B20" s="65"/>
      <c r="C20" s="65"/>
      <c r="D20" s="65"/>
      <c r="E20" s="65"/>
      <c r="F20" s="68">
        <f t="shared" si="0"/>
        <v>0</v>
      </c>
      <c r="G20" s="65"/>
      <c r="H20" s="65"/>
      <c r="I20" s="65"/>
      <c r="J20" s="65"/>
      <c r="K20" s="68">
        <f t="shared" si="1"/>
        <v>0</v>
      </c>
      <c r="L20" s="65"/>
      <c r="M20" s="65"/>
      <c r="N20" s="65"/>
      <c r="O20" s="65"/>
      <c r="P20" s="68">
        <f t="shared" si="2"/>
        <v>0</v>
      </c>
      <c r="Q20" s="70">
        <f t="shared" si="3"/>
        <v>0</v>
      </c>
    </row>
    <row r="21" spans="1:17" ht="16.5" x14ac:dyDescent="0.3">
      <c r="A21" s="61" t="s">
        <v>65</v>
      </c>
      <c r="B21" s="65"/>
      <c r="C21" s="65"/>
      <c r="D21" s="65"/>
      <c r="E21" s="65"/>
      <c r="F21" s="68">
        <f t="shared" si="0"/>
        <v>0</v>
      </c>
      <c r="G21" s="65"/>
      <c r="H21" s="65"/>
      <c r="I21" s="65"/>
      <c r="J21" s="65"/>
      <c r="K21" s="68">
        <f t="shared" si="1"/>
        <v>0</v>
      </c>
      <c r="L21" s="65"/>
      <c r="M21" s="65"/>
      <c r="N21" s="65"/>
      <c r="O21" s="65"/>
      <c r="P21" s="68">
        <f t="shared" si="2"/>
        <v>0</v>
      </c>
      <c r="Q21" s="70">
        <f t="shared" si="3"/>
        <v>0</v>
      </c>
    </row>
    <row r="22" spans="1:17" ht="16.5" x14ac:dyDescent="0.3">
      <c r="A22" s="61" t="s">
        <v>27</v>
      </c>
      <c r="B22" s="65"/>
      <c r="C22" s="65"/>
      <c r="D22" s="65"/>
      <c r="E22" s="65"/>
      <c r="F22" s="68">
        <f t="shared" si="0"/>
        <v>0</v>
      </c>
      <c r="G22" s="65"/>
      <c r="H22" s="65"/>
      <c r="I22" s="65"/>
      <c r="J22" s="65"/>
      <c r="K22" s="68">
        <f t="shared" si="1"/>
        <v>0</v>
      </c>
      <c r="L22" s="65"/>
      <c r="M22" s="65"/>
      <c r="N22" s="65"/>
      <c r="O22" s="65"/>
      <c r="P22" s="68">
        <f t="shared" si="2"/>
        <v>0</v>
      </c>
      <c r="Q22" s="70">
        <f t="shared" si="3"/>
        <v>0</v>
      </c>
    </row>
    <row r="23" spans="1:17" ht="17.25" thickBot="1" x14ac:dyDescent="0.35">
      <c r="A23" s="62" t="s">
        <v>28</v>
      </c>
      <c r="B23" s="69"/>
      <c r="C23" s="69"/>
      <c r="D23" s="69"/>
      <c r="E23" s="69"/>
      <c r="F23" s="68">
        <f t="shared" si="0"/>
        <v>0</v>
      </c>
      <c r="G23" s="69"/>
      <c r="H23" s="69"/>
      <c r="I23" s="69"/>
      <c r="J23" s="69"/>
      <c r="K23" s="68">
        <f t="shared" si="1"/>
        <v>0</v>
      </c>
      <c r="L23" s="69"/>
      <c r="M23" s="69"/>
      <c r="N23" s="69"/>
      <c r="O23" s="69"/>
      <c r="P23" s="68">
        <f t="shared" si="2"/>
        <v>0</v>
      </c>
      <c r="Q23" s="70">
        <f t="shared" si="3"/>
        <v>0</v>
      </c>
    </row>
    <row r="24" spans="1:17" ht="16.5" thickBot="1" x14ac:dyDescent="0.3">
      <c r="A24" s="46" t="s">
        <v>14</v>
      </c>
      <c r="B24" s="24">
        <f t="shared" ref="B24:Q24" si="4">SUM(B11:B23)</f>
        <v>0</v>
      </c>
      <c r="C24" s="3">
        <f t="shared" si="4"/>
        <v>0</v>
      </c>
      <c r="D24" s="24">
        <f t="shared" si="4"/>
        <v>0</v>
      </c>
      <c r="E24" s="24">
        <f t="shared" si="4"/>
        <v>0</v>
      </c>
      <c r="F24" s="24">
        <f t="shared" si="4"/>
        <v>0</v>
      </c>
      <c r="G24" s="3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3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">
      <c r="A25" s="311" t="s">
        <v>51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3"/>
    </row>
    <row r="26" spans="1:17" ht="62.25" customHeight="1" thickBot="1" x14ac:dyDescent="0.3">
      <c r="A26" s="81" t="s">
        <v>22</v>
      </c>
      <c r="B26" s="57" t="s">
        <v>2</v>
      </c>
      <c r="C26" s="57" t="s">
        <v>3</v>
      </c>
      <c r="D26" s="57" t="s">
        <v>4</v>
      </c>
      <c r="E26" s="57" t="s">
        <v>5</v>
      </c>
      <c r="F26" s="58" t="s">
        <v>45</v>
      </c>
      <c r="G26" s="57" t="s">
        <v>6</v>
      </c>
      <c r="H26" s="57" t="s">
        <v>7</v>
      </c>
      <c r="I26" s="57" t="s">
        <v>8</v>
      </c>
      <c r="J26" s="57" t="s">
        <v>9</v>
      </c>
      <c r="K26" s="58" t="s">
        <v>47</v>
      </c>
      <c r="L26" s="57" t="s">
        <v>10</v>
      </c>
      <c r="M26" s="57" t="s">
        <v>11</v>
      </c>
      <c r="N26" s="57" t="s">
        <v>12</v>
      </c>
      <c r="O26" s="57" t="s">
        <v>13</v>
      </c>
      <c r="P26" s="58" t="s">
        <v>46</v>
      </c>
      <c r="Q26" s="59" t="s">
        <v>14</v>
      </c>
    </row>
    <row r="27" spans="1:17" ht="16.5" x14ac:dyDescent="0.3">
      <c r="A27" s="63" t="s">
        <v>86</v>
      </c>
      <c r="B27" s="65"/>
      <c r="C27" s="65"/>
      <c r="D27" s="65"/>
      <c r="E27" s="65"/>
      <c r="F27" s="66">
        <f>SUM(B27:E27)</f>
        <v>0</v>
      </c>
      <c r="G27" s="65"/>
      <c r="H27" s="65"/>
      <c r="I27" s="65"/>
      <c r="J27" s="65"/>
      <c r="K27" s="66">
        <f>SUM(G27:J27)</f>
        <v>0</v>
      </c>
      <c r="L27" s="65"/>
      <c r="M27" s="65"/>
      <c r="N27" s="65"/>
      <c r="O27" s="65"/>
      <c r="P27" s="66">
        <f>SUM(L27:O27)</f>
        <v>0</v>
      </c>
      <c r="Q27" s="71">
        <f>+B27+C27+D27+E27+G27+H27+I27+J27+L27+M27+N27+O27</f>
        <v>0</v>
      </c>
    </row>
    <row r="28" spans="1:17" ht="16.5" x14ac:dyDescent="0.3">
      <c r="A28" s="60" t="s">
        <v>24</v>
      </c>
      <c r="B28" s="65"/>
      <c r="C28" s="65"/>
      <c r="D28" s="65"/>
      <c r="E28" s="65"/>
      <c r="F28" s="66">
        <f t="shared" ref="F28:F39" si="5">SUM(B28:E28)</f>
        <v>0</v>
      </c>
      <c r="G28" s="65"/>
      <c r="H28" s="65"/>
      <c r="I28" s="65"/>
      <c r="J28" s="65"/>
      <c r="K28" s="66">
        <f t="shared" ref="K28:K39" si="6">SUM(G28:J28)</f>
        <v>0</v>
      </c>
      <c r="L28" s="65"/>
      <c r="M28" s="65"/>
      <c r="N28" s="65"/>
      <c r="O28" s="65"/>
      <c r="P28" s="66">
        <f t="shared" ref="P28:P39" si="7">SUM(L28:O28)</f>
        <v>0</v>
      </c>
      <c r="Q28" s="71">
        <f t="shared" ref="Q28:Q39" si="8">+B28+C28+D28+E28+G28+H28+I28+J28+L28+M28+N28+O28</f>
        <v>0</v>
      </c>
    </row>
    <row r="29" spans="1:17" ht="16.5" x14ac:dyDescent="0.3">
      <c r="A29" s="60" t="s">
        <v>25</v>
      </c>
      <c r="B29" s="65"/>
      <c r="C29" s="65"/>
      <c r="D29" s="65"/>
      <c r="E29" s="65"/>
      <c r="F29" s="66">
        <f t="shared" si="5"/>
        <v>0</v>
      </c>
      <c r="G29" s="65"/>
      <c r="H29" s="65"/>
      <c r="I29" s="65"/>
      <c r="J29" s="65"/>
      <c r="K29" s="66">
        <f t="shared" si="6"/>
        <v>0</v>
      </c>
      <c r="L29" s="65"/>
      <c r="M29" s="65"/>
      <c r="N29" s="65"/>
      <c r="O29" s="65"/>
      <c r="P29" s="66">
        <f t="shared" si="7"/>
        <v>0</v>
      </c>
      <c r="Q29" s="71">
        <f t="shared" si="8"/>
        <v>0</v>
      </c>
    </row>
    <row r="30" spans="1:17" ht="16.5" x14ac:dyDescent="0.3">
      <c r="A30" s="61" t="s">
        <v>26</v>
      </c>
      <c r="B30" s="65"/>
      <c r="C30" s="65"/>
      <c r="D30" s="65"/>
      <c r="E30" s="65"/>
      <c r="F30" s="66">
        <f t="shared" si="5"/>
        <v>0</v>
      </c>
      <c r="G30" s="65"/>
      <c r="H30" s="65"/>
      <c r="I30" s="65"/>
      <c r="J30" s="65"/>
      <c r="K30" s="66">
        <f t="shared" si="6"/>
        <v>0</v>
      </c>
      <c r="L30" s="65"/>
      <c r="M30" s="65"/>
      <c r="N30" s="65"/>
      <c r="O30" s="65"/>
      <c r="P30" s="66">
        <f t="shared" si="7"/>
        <v>0</v>
      </c>
      <c r="Q30" s="71">
        <f t="shared" si="8"/>
        <v>0</v>
      </c>
    </row>
    <row r="31" spans="1:17" ht="16.5" x14ac:dyDescent="0.3">
      <c r="A31" s="61" t="s">
        <v>88</v>
      </c>
      <c r="B31" s="65"/>
      <c r="C31" s="65"/>
      <c r="D31" s="65"/>
      <c r="E31" s="65"/>
      <c r="F31" s="66">
        <f t="shared" si="5"/>
        <v>0</v>
      </c>
      <c r="G31" s="65"/>
      <c r="H31" s="65"/>
      <c r="I31" s="65"/>
      <c r="J31" s="65"/>
      <c r="K31" s="66">
        <f t="shared" si="6"/>
        <v>0</v>
      </c>
      <c r="L31" s="65"/>
      <c r="M31" s="65"/>
      <c r="N31" s="65"/>
      <c r="O31" s="65"/>
      <c r="P31" s="66">
        <f t="shared" si="7"/>
        <v>0</v>
      </c>
      <c r="Q31" s="71">
        <f t="shared" si="8"/>
        <v>0</v>
      </c>
    </row>
    <row r="32" spans="1:17" ht="16.5" x14ac:dyDescent="0.3">
      <c r="A32" s="61" t="s">
        <v>87</v>
      </c>
      <c r="B32" s="65"/>
      <c r="C32" s="65"/>
      <c r="D32" s="65"/>
      <c r="E32" s="65"/>
      <c r="F32" s="66">
        <f t="shared" si="5"/>
        <v>0</v>
      </c>
      <c r="G32" s="65"/>
      <c r="H32" s="65"/>
      <c r="I32" s="65"/>
      <c r="J32" s="65"/>
      <c r="K32" s="66">
        <f t="shared" si="6"/>
        <v>0</v>
      </c>
      <c r="L32" s="65"/>
      <c r="M32" s="65"/>
      <c r="N32" s="65"/>
      <c r="O32" s="65"/>
      <c r="P32" s="66">
        <f t="shared" si="7"/>
        <v>0</v>
      </c>
      <c r="Q32" s="71">
        <f t="shared" si="8"/>
        <v>0</v>
      </c>
    </row>
    <row r="33" spans="1:17" ht="16.5" x14ac:dyDescent="0.3">
      <c r="A33" s="61" t="s">
        <v>89</v>
      </c>
      <c r="B33" s="65"/>
      <c r="C33" s="65"/>
      <c r="D33" s="65"/>
      <c r="E33" s="65"/>
      <c r="F33" s="66">
        <f t="shared" si="5"/>
        <v>0</v>
      </c>
      <c r="G33" s="65"/>
      <c r="H33" s="65"/>
      <c r="I33" s="65"/>
      <c r="J33" s="65"/>
      <c r="K33" s="66">
        <f t="shared" si="6"/>
        <v>0</v>
      </c>
      <c r="L33" s="65"/>
      <c r="M33" s="65"/>
      <c r="N33" s="65"/>
      <c r="O33" s="65"/>
      <c r="P33" s="66">
        <f t="shared" si="7"/>
        <v>0</v>
      </c>
      <c r="Q33" s="71">
        <f t="shared" si="8"/>
        <v>0</v>
      </c>
    </row>
    <row r="34" spans="1:17" ht="16.5" x14ac:dyDescent="0.3">
      <c r="A34" s="61" t="s">
        <v>90</v>
      </c>
      <c r="B34" s="65"/>
      <c r="C34" s="65"/>
      <c r="D34" s="65"/>
      <c r="E34" s="65"/>
      <c r="F34" s="66">
        <f t="shared" si="5"/>
        <v>0</v>
      </c>
      <c r="G34" s="65"/>
      <c r="H34" s="65"/>
      <c r="I34" s="65"/>
      <c r="J34" s="65"/>
      <c r="K34" s="66">
        <f t="shared" si="6"/>
        <v>0</v>
      </c>
      <c r="L34" s="65"/>
      <c r="M34" s="65"/>
      <c r="N34" s="65"/>
      <c r="O34" s="65"/>
      <c r="P34" s="66">
        <f t="shared" si="7"/>
        <v>0</v>
      </c>
      <c r="Q34" s="71">
        <f t="shared" si="8"/>
        <v>0</v>
      </c>
    </row>
    <row r="35" spans="1:17" ht="16.5" x14ac:dyDescent="0.3">
      <c r="A35" s="61" t="s">
        <v>91</v>
      </c>
      <c r="B35" s="65"/>
      <c r="C35" s="65"/>
      <c r="D35" s="65"/>
      <c r="E35" s="65"/>
      <c r="F35" s="66">
        <f t="shared" si="5"/>
        <v>0</v>
      </c>
      <c r="G35" s="65"/>
      <c r="H35" s="65"/>
      <c r="I35" s="65"/>
      <c r="J35" s="65"/>
      <c r="K35" s="66">
        <f t="shared" si="6"/>
        <v>0</v>
      </c>
      <c r="L35" s="65"/>
      <c r="M35" s="65"/>
      <c r="N35" s="65"/>
      <c r="O35" s="65"/>
      <c r="P35" s="66">
        <f t="shared" si="7"/>
        <v>0</v>
      </c>
      <c r="Q35" s="71">
        <f t="shared" si="8"/>
        <v>0</v>
      </c>
    </row>
    <row r="36" spans="1:17" ht="16.5" x14ac:dyDescent="0.3">
      <c r="A36" s="61" t="s">
        <v>92</v>
      </c>
      <c r="B36" s="65"/>
      <c r="C36" s="65"/>
      <c r="D36" s="65"/>
      <c r="E36" s="65"/>
      <c r="F36" s="66">
        <f t="shared" si="5"/>
        <v>0</v>
      </c>
      <c r="G36" s="65"/>
      <c r="H36" s="65"/>
      <c r="I36" s="65"/>
      <c r="J36" s="65"/>
      <c r="K36" s="66">
        <f t="shared" si="6"/>
        <v>0</v>
      </c>
      <c r="L36" s="65"/>
      <c r="M36" s="65"/>
      <c r="N36" s="65"/>
      <c r="O36" s="65"/>
      <c r="P36" s="66">
        <f t="shared" si="7"/>
        <v>0</v>
      </c>
      <c r="Q36" s="71">
        <f t="shared" si="8"/>
        <v>0</v>
      </c>
    </row>
    <row r="37" spans="1:17" ht="16.5" x14ac:dyDescent="0.3">
      <c r="A37" s="61" t="s">
        <v>65</v>
      </c>
      <c r="B37" s="65"/>
      <c r="C37" s="65"/>
      <c r="D37" s="65"/>
      <c r="E37" s="65"/>
      <c r="F37" s="66">
        <f t="shared" si="5"/>
        <v>0</v>
      </c>
      <c r="G37" s="65"/>
      <c r="H37" s="65"/>
      <c r="I37" s="65"/>
      <c r="J37" s="65"/>
      <c r="K37" s="66">
        <f t="shared" si="6"/>
        <v>0</v>
      </c>
      <c r="L37" s="65"/>
      <c r="M37" s="65"/>
      <c r="N37" s="65"/>
      <c r="O37" s="65"/>
      <c r="P37" s="66">
        <f t="shared" si="7"/>
        <v>0</v>
      </c>
      <c r="Q37" s="71">
        <f t="shared" si="8"/>
        <v>0</v>
      </c>
    </row>
    <row r="38" spans="1:17" ht="16.5" x14ac:dyDescent="0.3">
      <c r="A38" s="61" t="s">
        <v>27</v>
      </c>
      <c r="B38" s="65"/>
      <c r="C38" s="65"/>
      <c r="D38" s="65"/>
      <c r="E38" s="65"/>
      <c r="F38" s="66">
        <f t="shared" si="5"/>
        <v>0</v>
      </c>
      <c r="G38" s="65"/>
      <c r="H38" s="65"/>
      <c r="I38" s="65"/>
      <c r="J38" s="65"/>
      <c r="K38" s="66">
        <f t="shared" si="6"/>
        <v>0</v>
      </c>
      <c r="L38" s="65"/>
      <c r="M38" s="65"/>
      <c r="N38" s="65"/>
      <c r="O38" s="65"/>
      <c r="P38" s="66">
        <f t="shared" si="7"/>
        <v>0</v>
      </c>
      <c r="Q38" s="71">
        <f t="shared" si="8"/>
        <v>0</v>
      </c>
    </row>
    <row r="39" spans="1:17" ht="17.25" thickBot="1" x14ac:dyDescent="0.35">
      <c r="A39" s="82" t="s">
        <v>28</v>
      </c>
      <c r="B39" s="83"/>
      <c r="C39" s="83"/>
      <c r="D39" s="83"/>
      <c r="E39" s="83"/>
      <c r="F39" s="66">
        <f t="shared" si="5"/>
        <v>0</v>
      </c>
      <c r="G39" s="83"/>
      <c r="H39" s="83"/>
      <c r="I39" s="83"/>
      <c r="J39" s="83"/>
      <c r="K39" s="66">
        <f t="shared" si="6"/>
        <v>0</v>
      </c>
      <c r="L39" s="83"/>
      <c r="M39" s="83"/>
      <c r="N39" s="83"/>
      <c r="O39" s="83"/>
      <c r="P39" s="66">
        <f t="shared" si="7"/>
        <v>0</v>
      </c>
      <c r="Q39" s="71">
        <f t="shared" si="8"/>
        <v>0</v>
      </c>
    </row>
    <row r="40" spans="1:17" ht="17.25" thickBot="1" x14ac:dyDescent="0.35">
      <c r="A40" s="72" t="s">
        <v>14</v>
      </c>
      <c r="B40" s="73">
        <f>SUM(B27:B39)</f>
        <v>0</v>
      </c>
      <c r="C40" s="73">
        <f t="shared" ref="C40:Q40" si="9">SUM(C27:C39)</f>
        <v>0</v>
      </c>
      <c r="D40" s="73">
        <f t="shared" si="9"/>
        <v>0</v>
      </c>
      <c r="E40" s="73">
        <f t="shared" si="9"/>
        <v>0</v>
      </c>
      <c r="F40" s="73">
        <f t="shared" si="9"/>
        <v>0</v>
      </c>
      <c r="G40" s="73">
        <f t="shared" si="9"/>
        <v>0</v>
      </c>
      <c r="H40" s="73">
        <f t="shared" si="9"/>
        <v>0</v>
      </c>
      <c r="I40" s="73">
        <f t="shared" si="9"/>
        <v>0</v>
      </c>
      <c r="J40" s="73">
        <f t="shared" si="9"/>
        <v>0</v>
      </c>
      <c r="K40" s="73">
        <f t="shared" si="9"/>
        <v>0</v>
      </c>
      <c r="L40" s="73">
        <f t="shared" si="9"/>
        <v>0</v>
      </c>
      <c r="M40" s="73">
        <f t="shared" si="9"/>
        <v>0</v>
      </c>
      <c r="N40" s="73">
        <f t="shared" si="9"/>
        <v>0</v>
      </c>
      <c r="O40" s="73">
        <f t="shared" si="9"/>
        <v>0</v>
      </c>
      <c r="P40" s="73">
        <f t="shared" si="9"/>
        <v>0</v>
      </c>
      <c r="Q40" s="73">
        <f t="shared" si="9"/>
        <v>0</v>
      </c>
    </row>
    <row r="41" spans="1:17" ht="24.95" customHeight="1" thickBot="1" x14ac:dyDescent="0.3">
      <c r="A41" s="311" t="s">
        <v>32</v>
      </c>
      <c r="B41" s="312"/>
      <c r="C41" s="312"/>
      <c r="D41" s="312"/>
      <c r="E41" s="312"/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3"/>
    </row>
    <row r="42" spans="1:17" ht="74.25" customHeight="1" thickBot="1" x14ac:dyDescent="0.3">
      <c r="A42" s="81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23</v>
      </c>
    </row>
    <row r="43" spans="1:17" ht="16.5" x14ac:dyDescent="0.3">
      <c r="A43" s="63" t="s">
        <v>86</v>
      </c>
      <c r="B43" s="67">
        <f>+B11+B27</f>
        <v>0</v>
      </c>
      <c r="C43" s="67">
        <f>+C11+C27</f>
        <v>0</v>
      </c>
      <c r="D43" s="67">
        <f>+D11+D27</f>
        <v>0</v>
      </c>
      <c r="E43" s="67">
        <f>+E11+E27</f>
        <v>0</v>
      </c>
      <c r="F43" s="68">
        <f>SUM(B43:E43)</f>
        <v>0</v>
      </c>
      <c r="G43" s="67">
        <f>+G11+G27</f>
        <v>0</v>
      </c>
      <c r="H43" s="67">
        <f>+H11+H27</f>
        <v>0</v>
      </c>
      <c r="I43" s="67">
        <f>+I11+I27</f>
        <v>0</v>
      </c>
      <c r="J43" s="67">
        <f>+J11+J27</f>
        <v>0</v>
      </c>
      <c r="K43" s="68">
        <f>SUM(G43:J43)</f>
        <v>0</v>
      </c>
      <c r="L43" s="67">
        <f>+L11+L27</f>
        <v>0</v>
      </c>
      <c r="M43" s="67">
        <f>+M11+M27</f>
        <v>0</v>
      </c>
      <c r="N43" s="67">
        <f>+N11+N27</f>
        <v>0</v>
      </c>
      <c r="O43" s="67">
        <f>+O11+O27</f>
        <v>0</v>
      </c>
      <c r="P43" s="68">
        <f>SUM(L43:O43)</f>
        <v>0</v>
      </c>
      <c r="Q43" s="70">
        <f>+B43+C43+D43+E43+G43+H43+I43+J43+L43+M43+N43+O43</f>
        <v>0</v>
      </c>
    </row>
    <row r="44" spans="1:17" ht="16.5" x14ac:dyDescent="0.3">
      <c r="A44" s="60" t="s">
        <v>24</v>
      </c>
      <c r="B44" s="67">
        <f t="shared" ref="B44:E55" si="10">+B12+B28</f>
        <v>0</v>
      </c>
      <c r="C44" s="67">
        <f t="shared" si="10"/>
        <v>0</v>
      </c>
      <c r="D44" s="67">
        <f t="shared" si="10"/>
        <v>0</v>
      </c>
      <c r="E44" s="67">
        <f t="shared" si="10"/>
        <v>0</v>
      </c>
      <c r="F44" s="68">
        <f t="shared" ref="F44:F55" si="11">SUM(B44:E44)</f>
        <v>0</v>
      </c>
      <c r="G44" s="67">
        <f t="shared" ref="G44:J55" si="12">+G12+G28</f>
        <v>0</v>
      </c>
      <c r="H44" s="67">
        <f t="shared" si="12"/>
        <v>0</v>
      </c>
      <c r="I44" s="67">
        <f t="shared" si="12"/>
        <v>0</v>
      </c>
      <c r="J44" s="67">
        <f t="shared" si="12"/>
        <v>0</v>
      </c>
      <c r="K44" s="68">
        <f t="shared" ref="K44:K55" si="13">SUM(G44:J44)</f>
        <v>0</v>
      </c>
      <c r="L44" s="67">
        <f t="shared" ref="L44:O54" si="14">+L12+L28</f>
        <v>0</v>
      </c>
      <c r="M44" s="67">
        <f t="shared" si="14"/>
        <v>0</v>
      </c>
      <c r="N44" s="67">
        <f t="shared" si="14"/>
        <v>0</v>
      </c>
      <c r="O44" s="67">
        <f t="shared" si="14"/>
        <v>0</v>
      </c>
      <c r="P44" s="68">
        <f t="shared" ref="P44:P55" si="15">SUM(L44:O44)</f>
        <v>0</v>
      </c>
      <c r="Q44" s="70">
        <f t="shared" ref="Q44:Q55" si="16">+B44+C44+D44+E44+G44+H44+I44+J44+L44+M44+N44+O44</f>
        <v>0</v>
      </c>
    </row>
    <row r="45" spans="1:17" ht="16.5" x14ac:dyDescent="0.3">
      <c r="A45" s="60" t="s">
        <v>25</v>
      </c>
      <c r="B45" s="67">
        <f t="shared" si="10"/>
        <v>0</v>
      </c>
      <c r="C45" s="67">
        <f t="shared" si="10"/>
        <v>0</v>
      </c>
      <c r="D45" s="67">
        <f t="shared" si="10"/>
        <v>0</v>
      </c>
      <c r="E45" s="67">
        <f t="shared" si="10"/>
        <v>0</v>
      </c>
      <c r="F45" s="68">
        <f t="shared" si="11"/>
        <v>0</v>
      </c>
      <c r="G45" s="67">
        <f t="shared" si="12"/>
        <v>0</v>
      </c>
      <c r="H45" s="67">
        <f t="shared" si="12"/>
        <v>0</v>
      </c>
      <c r="I45" s="67">
        <f t="shared" si="12"/>
        <v>0</v>
      </c>
      <c r="J45" s="67">
        <f t="shared" si="12"/>
        <v>0</v>
      </c>
      <c r="K45" s="68">
        <f t="shared" si="13"/>
        <v>0</v>
      </c>
      <c r="L45" s="67">
        <f t="shared" si="14"/>
        <v>0</v>
      </c>
      <c r="M45" s="67">
        <f t="shared" si="14"/>
        <v>0</v>
      </c>
      <c r="N45" s="67">
        <f t="shared" si="14"/>
        <v>0</v>
      </c>
      <c r="O45" s="67">
        <f t="shared" si="14"/>
        <v>0</v>
      </c>
      <c r="P45" s="68">
        <f t="shared" si="15"/>
        <v>0</v>
      </c>
      <c r="Q45" s="70">
        <f t="shared" si="16"/>
        <v>0</v>
      </c>
    </row>
    <row r="46" spans="1:17" ht="16.5" x14ac:dyDescent="0.3">
      <c r="A46" s="61" t="s">
        <v>26</v>
      </c>
      <c r="B46" s="67">
        <f t="shared" si="10"/>
        <v>0</v>
      </c>
      <c r="C46" s="67">
        <f t="shared" si="10"/>
        <v>0</v>
      </c>
      <c r="D46" s="67">
        <f t="shared" si="10"/>
        <v>0</v>
      </c>
      <c r="E46" s="67">
        <f t="shared" si="10"/>
        <v>0</v>
      </c>
      <c r="F46" s="68">
        <f t="shared" si="11"/>
        <v>0</v>
      </c>
      <c r="G46" s="67">
        <f t="shared" si="12"/>
        <v>0</v>
      </c>
      <c r="H46" s="67">
        <f t="shared" si="12"/>
        <v>0</v>
      </c>
      <c r="I46" s="67">
        <f t="shared" si="12"/>
        <v>0</v>
      </c>
      <c r="J46" s="67">
        <f t="shared" si="12"/>
        <v>0</v>
      </c>
      <c r="K46" s="68">
        <f t="shared" si="13"/>
        <v>0</v>
      </c>
      <c r="L46" s="67">
        <f t="shared" si="14"/>
        <v>0</v>
      </c>
      <c r="M46" s="67">
        <f t="shared" si="14"/>
        <v>0</v>
      </c>
      <c r="N46" s="67">
        <f t="shared" si="14"/>
        <v>0</v>
      </c>
      <c r="O46" s="67">
        <f t="shared" si="14"/>
        <v>0</v>
      </c>
      <c r="P46" s="68">
        <f t="shared" si="15"/>
        <v>0</v>
      </c>
      <c r="Q46" s="70">
        <f t="shared" si="16"/>
        <v>0</v>
      </c>
    </row>
    <row r="47" spans="1:17" ht="16.5" x14ac:dyDescent="0.3">
      <c r="A47" s="61" t="s">
        <v>88</v>
      </c>
      <c r="B47" s="67">
        <f t="shared" si="10"/>
        <v>0</v>
      </c>
      <c r="C47" s="67">
        <f t="shared" si="10"/>
        <v>0</v>
      </c>
      <c r="D47" s="67">
        <f t="shared" si="10"/>
        <v>0</v>
      </c>
      <c r="E47" s="67">
        <f t="shared" si="10"/>
        <v>0</v>
      </c>
      <c r="F47" s="68">
        <f t="shared" si="11"/>
        <v>0</v>
      </c>
      <c r="G47" s="67">
        <f t="shared" si="12"/>
        <v>0</v>
      </c>
      <c r="H47" s="67">
        <f t="shared" si="12"/>
        <v>0</v>
      </c>
      <c r="I47" s="67">
        <f t="shared" si="12"/>
        <v>0</v>
      </c>
      <c r="J47" s="67">
        <f t="shared" si="12"/>
        <v>0</v>
      </c>
      <c r="K47" s="68">
        <f t="shared" si="13"/>
        <v>0</v>
      </c>
      <c r="L47" s="67">
        <f t="shared" si="14"/>
        <v>0</v>
      </c>
      <c r="M47" s="67">
        <f t="shared" si="14"/>
        <v>0</v>
      </c>
      <c r="N47" s="67">
        <f t="shared" si="14"/>
        <v>0</v>
      </c>
      <c r="O47" s="67">
        <f t="shared" si="14"/>
        <v>0</v>
      </c>
      <c r="P47" s="68">
        <f t="shared" si="15"/>
        <v>0</v>
      </c>
      <c r="Q47" s="70">
        <f t="shared" si="16"/>
        <v>0</v>
      </c>
    </row>
    <row r="48" spans="1:17" ht="16.5" x14ac:dyDescent="0.3">
      <c r="A48" s="61" t="s">
        <v>87</v>
      </c>
      <c r="B48" s="67">
        <f t="shared" si="10"/>
        <v>0</v>
      </c>
      <c r="C48" s="67">
        <f t="shared" si="10"/>
        <v>0</v>
      </c>
      <c r="D48" s="67">
        <f t="shared" si="10"/>
        <v>0</v>
      </c>
      <c r="E48" s="67">
        <f t="shared" si="10"/>
        <v>0</v>
      </c>
      <c r="F48" s="68">
        <f t="shared" si="11"/>
        <v>0</v>
      </c>
      <c r="G48" s="67">
        <f t="shared" si="12"/>
        <v>0</v>
      </c>
      <c r="H48" s="67">
        <f t="shared" si="12"/>
        <v>0</v>
      </c>
      <c r="I48" s="67">
        <f t="shared" si="12"/>
        <v>0</v>
      </c>
      <c r="J48" s="67">
        <f t="shared" si="12"/>
        <v>0</v>
      </c>
      <c r="K48" s="68">
        <f t="shared" si="13"/>
        <v>0</v>
      </c>
      <c r="L48" s="67">
        <f t="shared" si="14"/>
        <v>0</v>
      </c>
      <c r="M48" s="67">
        <f t="shared" si="14"/>
        <v>0</v>
      </c>
      <c r="N48" s="67">
        <f t="shared" si="14"/>
        <v>0</v>
      </c>
      <c r="O48" s="67">
        <f t="shared" si="14"/>
        <v>0</v>
      </c>
      <c r="P48" s="68">
        <f t="shared" si="15"/>
        <v>0</v>
      </c>
      <c r="Q48" s="70">
        <f t="shared" si="16"/>
        <v>0</v>
      </c>
    </row>
    <row r="49" spans="1:17" ht="16.5" x14ac:dyDescent="0.3">
      <c r="A49" s="61" t="s">
        <v>89</v>
      </c>
      <c r="B49" s="67">
        <f t="shared" si="10"/>
        <v>0</v>
      </c>
      <c r="C49" s="67">
        <f t="shared" si="10"/>
        <v>0</v>
      </c>
      <c r="D49" s="67">
        <f t="shared" si="10"/>
        <v>0</v>
      </c>
      <c r="E49" s="67">
        <f t="shared" si="10"/>
        <v>0</v>
      </c>
      <c r="F49" s="68">
        <f t="shared" si="11"/>
        <v>0</v>
      </c>
      <c r="G49" s="67">
        <f t="shared" si="12"/>
        <v>0</v>
      </c>
      <c r="H49" s="67">
        <f t="shared" si="12"/>
        <v>0</v>
      </c>
      <c r="I49" s="67">
        <f t="shared" si="12"/>
        <v>0</v>
      </c>
      <c r="J49" s="67">
        <f t="shared" si="12"/>
        <v>0</v>
      </c>
      <c r="K49" s="68">
        <f t="shared" si="13"/>
        <v>0</v>
      </c>
      <c r="L49" s="67">
        <f t="shared" si="14"/>
        <v>0</v>
      </c>
      <c r="M49" s="67">
        <f t="shared" si="14"/>
        <v>0</v>
      </c>
      <c r="N49" s="67">
        <f t="shared" si="14"/>
        <v>0</v>
      </c>
      <c r="O49" s="67">
        <f t="shared" si="14"/>
        <v>0</v>
      </c>
      <c r="P49" s="68">
        <f t="shared" si="15"/>
        <v>0</v>
      </c>
      <c r="Q49" s="70">
        <f t="shared" si="16"/>
        <v>0</v>
      </c>
    </row>
    <row r="50" spans="1:17" ht="16.5" x14ac:dyDescent="0.3">
      <c r="A50" s="61" t="s">
        <v>90</v>
      </c>
      <c r="B50" s="67">
        <f t="shared" si="10"/>
        <v>0</v>
      </c>
      <c r="C50" s="67">
        <f t="shared" si="10"/>
        <v>0</v>
      </c>
      <c r="D50" s="67">
        <f t="shared" si="10"/>
        <v>0</v>
      </c>
      <c r="E50" s="67">
        <f t="shared" si="10"/>
        <v>0</v>
      </c>
      <c r="F50" s="68">
        <f t="shared" si="11"/>
        <v>0</v>
      </c>
      <c r="G50" s="67">
        <f t="shared" si="12"/>
        <v>0</v>
      </c>
      <c r="H50" s="67">
        <f t="shared" si="12"/>
        <v>0</v>
      </c>
      <c r="I50" s="67">
        <f t="shared" si="12"/>
        <v>0</v>
      </c>
      <c r="J50" s="67">
        <f t="shared" si="12"/>
        <v>0</v>
      </c>
      <c r="K50" s="68">
        <f t="shared" si="13"/>
        <v>0</v>
      </c>
      <c r="L50" s="67">
        <f t="shared" si="14"/>
        <v>0</v>
      </c>
      <c r="M50" s="67">
        <f t="shared" si="14"/>
        <v>0</v>
      </c>
      <c r="N50" s="67">
        <f t="shared" si="14"/>
        <v>0</v>
      </c>
      <c r="O50" s="67">
        <f t="shared" si="14"/>
        <v>0</v>
      </c>
      <c r="P50" s="68">
        <f t="shared" si="15"/>
        <v>0</v>
      </c>
      <c r="Q50" s="70">
        <f t="shared" si="16"/>
        <v>0</v>
      </c>
    </row>
    <row r="51" spans="1:17" ht="16.5" x14ac:dyDescent="0.3">
      <c r="A51" s="61" t="s">
        <v>91</v>
      </c>
      <c r="B51" s="67">
        <f t="shared" si="10"/>
        <v>0</v>
      </c>
      <c r="C51" s="67">
        <f t="shared" si="10"/>
        <v>0</v>
      </c>
      <c r="D51" s="67">
        <f t="shared" si="10"/>
        <v>0</v>
      </c>
      <c r="E51" s="67">
        <f t="shared" si="10"/>
        <v>0</v>
      </c>
      <c r="F51" s="68">
        <f t="shared" si="11"/>
        <v>0</v>
      </c>
      <c r="G51" s="67">
        <f t="shared" si="12"/>
        <v>0</v>
      </c>
      <c r="H51" s="67">
        <f t="shared" si="12"/>
        <v>0</v>
      </c>
      <c r="I51" s="67">
        <f t="shared" si="12"/>
        <v>0</v>
      </c>
      <c r="J51" s="67">
        <f t="shared" si="12"/>
        <v>0</v>
      </c>
      <c r="K51" s="68">
        <f t="shared" si="13"/>
        <v>0</v>
      </c>
      <c r="L51" s="67">
        <f t="shared" si="14"/>
        <v>0</v>
      </c>
      <c r="M51" s="67">
        <f t="shared" si="14"/>
        <v>0</v>
      </c>
      <c r="N51" s="67">
        <f t="shared" si="14"/>
        <v>0</v>
      </c>
      <c r="O51" s="67">
        <f t="shared" si="14"/>
        <v>0</v>
      </c>
      <c r="P51" s="68">
        <f t="shared" si="15"/>
        <v>0</v>
      </c>
      <c r="Q51" s="70">
        <f t="shared" si="16"/>
        <v>0</v>
      </c>
    </row>
    <row r="52" spans="1:17" ht="16.5" x14ac:dyDescent="0.3">
      <c r="A52" s="61" t="s">
        <v>92</v>
      </c>
      <c r="B52" s="67">
        <f t="shared" si="10"/>
        <v>0</v>
      </c>
      <c r="C52" s="67">
        <f t="shared" si="10"/>
        <v>0</v>
      </c>
      <c r="D52" s="67">
        <f t="shared" si="10"/>
        <v>0</v>
      </c>
      <c r="E52" s="67">
        <f t="shared" si="10"/>
        <v>0</v>
      </c>
      <c r="F52" s="68">
        <f t="shared" si="11"/>
        <v>0</v>
      </c>
      <c r="G52" s="67">
        <f t="shared" si="12"/>
        <v>0</v>
      </c>
      <c r="H52" s="67">
        <f t="shared" si="12"/>
        <v>0</v>
      </c>
      <c r="I52" s="67">
        <f t="shared" si="12"/>
        <v>0</v>
      </c>
      <c r="J52" s="67">
        <f t="shared" si="12"/>
        <v>0</v>
      </c>
      <c r="K52" s="68">
        <f t="shared" si="13"/>
        <v>0</v>
      </c>
      <c r="L52" s="67">
        <f t="shared" si="14"/>
        <v>0</v>
      </c>
      <c r="M52" s="67">
        <f t="shared" si="14"/>
        <v>0</v>
      </c>
      <c r="N52" s="67">
        <f t="shared" si="14"/>
        <v>0</v>
      </c>
      <c r="O52" s="67">
        <f t="shared" si="14"/>
        <v>0</v>
      </c>
      <c r="P52" s="68">
        <f t="shared" si="15"/>
        <v>0</v>
      </c>
      <c r="Q52" s="70">
        <f t="shared" si="16"/>
        <v>0</v>
      </c>
    </row>
    <row r="53" spans="1:17" ht="16.5" x14ac:dyDescent="0.3">
      <c r="A53" s="61" t="s">
        <v>65</v>
      </c>
      <c r="B53" s="67">
        <f t="shared" si="10"/>
        <v>0</v>
      </c>
      <c r="C53" s="67">
        <f t="shared" si="10"/>
        <v>0</v>
      </c>
      <c r="D53" s="67">
        <f t="shared" si="10"/>
        <v>0</v>
      </c>
      <c r="E53" s="67">
        <f t="shared" si="10"/>
        <v>0</v>
      </c>
      <c r="F53" s="68">
        <f t="shared" si="11"/>
        <v>0</v>
      </c>
      <c r="G53" s="67">
        <f t="shared" si="12"/>
        <v>0</v>
      </c>
      <c r="H53" s="67">
        <f t="shared" si="12"/>
        <v>0</v>
      </c>
      <c r="I53" s="67">
        <f t="shared" si="12"/>
        <v>0</v>
      </c>
      <c r="J53" s="67">
        <f t="shared" si="12"/>
        <v>0</v>
      </c>
      <c r="K53" s="68">
        <f t="shared" si="13"/>
        <v>0</v>
      </c>
      <c r="L53" s="67">
        <f t="shared" si="14"/>
        <v>0</v>
      </c>
      <c r="M53" s="67">
        <f t="shared" si="14"/>
        <v>0</v>
      </c>
      <c r="N53" s="67">
        <f t="shared" si="14"/>
        <v>0</v>
      </c>
      <c r="O53" s="67">
        <f t="shared" si="14"/>
        <v>0</v>
      </c>
      <c r="P53" s="68">
        <f t="shared" si="15"/>
        <v>0</v>
      </c>
      <c r="Q53" s="70">
        <f t="shared" si="16"/>
        <v>0</v>
      </c>
    </row>
    <row r="54" spans="1:17" ht="16.5" x14ac:dyDescent="0.3">
      <c r="A54" s="61" t="s">
        <v>27</v>
      </c>
      <c r="B54" s="67">
        <f t="shared" si="10"/>
        <v>0</v>
      </c>
      <c r="C54" s="67">
        <f t="shared" si="10"/>
        <v>0</v>
      </c>
      <c r="D54" s="67">
        <f t="shared" si="10"/>
        <v>0</v>
      </c>
      <c r="E54" s="67">
        <f t="shared" si="10"/>
        <v>0</v>
      </c>
      <c r="F54" s="68">
        <f t="shared" si="11"/>
        <v>0</v>
      </c>
      <c r="G54" s="67">
        <f t="shared" si="12"/>
        <v>0</v>
      </c>
      <c r="H54" s="67">
        <f t="shared" si="12"/>
        <v>0</v>
      </c>
      <c r="I54" s="67">
        <f t="shared" si="12"/>
        <v>0</v>
      </c>
      <c r="J54" s="67">
        <f t="shared" si="12"/>
        <v>0</v>
      </c>
      <c r="K54" s="68">
        <f t="shared" si="13"/>
        <v>0</v>
      </c>
      <c r="L54" s="67">
        <f t="shared" si="14"/>
        <v>0</v>
      </c>
      <c r="M54" s="67">
        <f t="shared" si="14"/>
        <v>0</v>
      </c>
      <c r="N54" s="67">
        <f t="shared" si="14"/>
        <v>0</v>
      </c>
      <c r="O54" s="67">
        <f t="shared" si="14"/>
        <v>0</v>
      </c>
      <c r="P54" s="68">
        <f t="shared" si="15"/>
        <v>0</v>
      </c>
      <c r="Q54" s="70">
        <f t="shared" si="16"/>
        <v>0</v>
      </c>
    </row>
    <row r="55" spans="1:17" ht="17.25" thickBot="1" x14ac:dyDescent="0.35">
      <c r="A55" s="62" t="s">
        <v>28</v>
      </c>
      <c r="B55" s="67">
        <f t="shared" si="10"/>
        <v>0</v>
      </c>
      <c r="C55" s="67">
        <f t="shared" si="10"/>
        <v>0</v>
      </c>
      <c r="D55" s="67">
        <f t="shared" si="10"/>
        <v>0</v>
      </c>
      <c r="E55" s="67">
        <f t="shared" si="10"/>
        <v>0</v>
      </c>
      <c r="F55" s="68">
        <f t="shared" si="11"/>
        <v>0</v>
      </c>
      <c r="G55" s="67">
        <f t="shared" si="12"/>
        <v>0</v>
      </c>
      <c r="H55" s="67">
        <f t="shared" si="12"/>
        <v>0</v>
      </c>
      <c r="I55" s="67">
        <f t="shared" si="12"/>
        <v>0</v>
      </c>
      <c r="J55" s="67">
        <f t="shared" si="12"/>
        <v>0</v>
      </c>
      <c r="K55" s="68">
        <f t="shared" si="13"/>
        <v>0</v>
      </c>
      <c r="L55" s="69">
        <f>+L23+L39</f>
        <v>0</v>
      </c>
      <c r="M55" s="67">
        <f t="shared" ref="M55:O55" si="17">+M23+M39</f>
        <v>0</v>
      </c>
      <c r="N55" s="67">
        <f t="shared" si="17"/>
        <v>0</v>
      </c>
      <c r="O55" s="67">
        <f t="shared" si="17"/>
        <v>0</v>
      </c>
      <c r="P55" s="68">
        <f t="shared" si="15"/>
        <v>0</v>
      </c>
      <c r="Q55" s="70">
        <f t="shared" si="16"/>
        <v>0</v>
      </c>
    </row>
    <row r="56" spans="1:17" ht="16.5" thickBot="1" x14ac:dyDescent="0.3">
      <c r="A56" s="53" t="s">
        <v>14</v>
      </c>
      <c r="B56" s="22">
        <f t="shared" ref="B56:Q56" si="18">SUM(B43:B55)</f>
        <v>0</v>
      </c>
      <c r="C56" s="22">
        <f t="shared" si="18"/>
        <v>0</v>
      </c>
      <c r="D56" s="22">
        <f t="shared" si="18"/>
        <v>0</v>
      </c>
      <c r="E56" s="22">
        <f t="shared" si="18"/>
        <v>0</v>
      </c>
      <c r="F56" s="22">
        <f t="shared" si="18"/>
        <v>0</v>
      </c>
      <c r="G56" s="22">
        <f t="shared" si="18"/>
        <v>0</v>
      </c>
      <c r="H56" s="22">
        <f t="shared" si="18"/>
        <v>0</v>
      </c>
      <c r="I56" s="22">
        <f t="shared" si="18"/>
        <v>0</v>
      </c>
      <c r="J56" s="22">
        <f t="shared" si="18"/>
        <v>0</v>
      </c>
      <c r="K56" s="22">
        <f t="shared" si="18"/>
        <v>0</v>
      </c>
      <c r="L56" s="22">
        <f t="shared" si="18"/>
        <v>0</v>
      </c>
      <c r="M56" s="22">
        <f t="shared" si="18"/>
        <v>0</v>
      </c>
      <c r="N56" s="22">
        <f t="shared" si="18"/>
        <v>0</v>
      </c>
      <c r="O56" s="22">
        <f t="shared" si="18"/>
        <v>0</v>
      </c>
      <c r="P56" s="22">
        <f t="shared" si="18"/>
        <v>0</v>
      </c>
      <c r="Q56" s="22">
        <f t="shared" si="18"/>
        <v>0</v>
      </c>
    </row>
    <row r="57" spans="1:17" ht="16.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ht="15.75" x14ac:dyDescent="0.25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NOMBRE DE JUZGADO</vt:lpstr>
      <vt:lpstr>CARRERA JUDICIAL</vt:lpstr>
      <vt:lpstr>VALIDACIONES</vt:lpstr>
      <vt:lpstr>MATRIZ NyA</vt:lpstr>
      <vt:lpstr>1er T</vt:lpstr>
      <vt:lpstr>2do T</vt:lpstr>
      <vt:lpstr>3er T</vt:lpstr>
      <vt:lpstr>4to T</vt:lpstr>
      <vt:lpstr>5to T</vt:lpstr>
      <vt:lpstr>6to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dcterms:created xsi:type="dcterms:W3CDTF">2024-04-19T17:05:54Z</dcterms:created>
  <dcterms:modified xsi:type="dcterms:W3CDTF">2024-05-30T11:48:14Z</dcterms:modified>
</cp:coreProperties>
</file>