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ra compartir INTERIOR\"/>
    </mc:Choice>
  </mc:AlternateContent>
  <bookViews>
    <workbookView xWindow="0" yWindow="0" windowWidth="28800" windowHeight="12330" tabRatio="859" activeTab="3"/>
  </bookViews>
  <sheets>
    <sheet name="NOMBRE DE JUZGADO" sheetId="52" r:id="rId1"/>
    <sheet name="VALIDACIONES" sheetId="53" state="hidden" r:id="rId2"/>
    <sheet name="CARRERA JUDICIAL" sheetId="50" r:id="rId3"/>
    <sheet name="JMULTIFUERO" sheetId="1" r:id="rId4"/>
    <sheet name="M.CyC 1" sheetId="2" r:id="rId5"/>
    <sheet name="M.PG1" sheetId="40" r:id="rId6"/>
    <sheet name="MPA1" sheetId="45" r:id="rId7"/>
    <sheet name="M.NyA1" sheetId="35" r:id="rId8"/>
    <sheet name="M.LAB 1" sheetId="30" r:id="rId9"/>
    <sheet name="CyC 2" sheetId="3" r:id="rId10"/>
    <sheet name="MP2" sheetId="41" r:id="rId11"/>
    <sheet name="PA2" sheetId="46" r:id="rId12"/>
    <sheet name="LAB 2" sheetId="31" r:id="rId13"/>
    <sheet name="NyA2" sheetId="36" r:id="rId14"/>
    <sheet name="MCyC3" sheetId="4" r:id="rId15"/>
    <sheet name="MP3" sheetId="42" r:id="rId16"/>
    <sheet name="MPA3" sheetId="47" r:id="rId17"/>
    <sheet name="MNyA3" sheetId="37" r:id="rId18"/>
    <sheet name="MLAB3" sheetId="32" r:id="rId19"/>
    <sheet name="CyC4" sheetId="5" r:id="rId20"/>
    <sheet name="MP4" sheetId="43" r:id="rId21"/>
    <sheet name="MPA4" sheetId="48" r:id="rId22"/>
    <sheet name="NyA4" sheetId="38" r:id="rId23"/>
    <sheet name="LAB4" sheetId="33" r:id="rId24"/>
    <sheet name="CyC5" sheetId="6" r:id="rId25"/>
    <sheet name="MP5" sheetId="44" r:id="rId26"/>
    <sheet name="MPA5" sheetId="49" r:id="rId27"/>
    <sheet name="NyA5" sheetId="39" r:id="rId28"/>
    <sheet name="LAB5" sheetId="34" r:id="rId29"/>
  </sheets>
  <externalReferences>
    <externalReference r:id="rId3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0" i="1" l="1"/>
  <c r="AH100" i="1"/>
  <c r="AI100" i="1"/>
  <c r="AF100" i="1"/>
  <c r="AB100" i="1"/>
  <c r="AC100" i="1"/>
  <c r="AD100" i="1"/>
  <c r="AA100" i="1"/>
  <c r="W100" i="1"/>
  <c r="X100" i="1"/>
  <c r="Y100" i="1"/>
  <c r="V10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D71" i="1"/>
  <c r="E71" i="1"/>
  <c r="F71" i="1"/>
  <c r="D72" i="1"/>
  <c r="E72" i="1"/>
  <c r="F72" i="1"/>
  <c r="D73" i="1"/>
  <c r="E73" i="1"/>
  <c r="F73" i="1"/>
  <c r="D74" i="1"/>
  <c r="E74" i="1"/>
  <c r="F74" i="1"/>
  <c r="D75" i="1"/>
  <c r="E75" i="1"/>
  <c r="F75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E84" i="1"/>
  <c r="F84" i="1"/>
  <c r="D85" i="1"/>
  <c r="E85" i="1"/>
  <c r="F85" i="1"/>
  <c r="D86" i="1"/>
  <c r="E86" i="1"/>
  <c r="F86" i="1"/>
  <c r="D87" i="1"/>
  <c r="E87" i="1"/>
  <c r="F87" i="1"/>
  <c r="D88" i="1"/>
  <c r="E88" i="1"/>
  <c r="F88" i="1"/>
  <c r="D89" i="1"/>
  <c r="E89" i="1"/>
  <c r="F89" i="1"/>
  <c r="D90" i="1"/>
  <c r="E90" i="1"/>
  <c r="F90" i="1"/>
  <c r="D91" i="1"/>
  <c r="E91" i="1"/>
  <c r="F91" i="1"/>
  <c r="D92" i="1"/>
  <c r="E92" i="1"/>
  <c r="F92" i="1"/>
  <c r="D93" i="1"/>
  <c r="E93" i="1"/>
  <c r="F93" i="1"/>
  <c r="D94" i="1"/>
  <c r="E94" i="1"/>
  <c r="F94" i="1"/>
  <c r="D95" i="1"/>
  <c r="E95" i="1"/>
  <c r="F95" i="1"/>
  <c r="AZ72" i="1" l="1"/>
  <c r="BA72" i="1"/>
  <c r="BB72" i="1"/>
  <c r="AZ73" i="1"/>
  <c r="BA73" i="1"/>
  <c r="BB73" i="1"/>
  <c r="AZ74" i="1"/>
  <c r="BA74" i="1"/>
  <c r="BB74" i="1"/>
  <c r="AZ75" i="1"/>
  <c r="BA75" i="1"/>
  <c r="BB75" i="1"/>
  <c r="AZ76" i="1"/>
  <c r="BA76" i="1"/>
  <c r="BB76" i="1"/>
  <c r="AZ77" i="1"/>
  <c r="BA77" i="1"/>
  <c r="BB77" i="1"/>
  <c r="AZ78" i="1"/>
  <c r="BA78" i="1"/>
  <c r="BB78" i="1"/>
  <c r="AZ79" i="1"/>
  <c r="BA79" i="1"/>
  <c r="BB79" i="1"/>
  <c r="AZ80" i="1"/>
  <c r="BA80" i="1"/>
  <c r="BB80" i="1"/>
  <c r="AZ81" i="1"/>
  <c r="BA81" i="1"/>
  <c r="BB81" i="1"/>
  <c r="AZ82" i="1"/>
  <c r="BA82" i="1"/>
  <c r="BB82" i="1"/>
  <c r="AZ83" i="1"/>
  <c r="BA83" i="1"/>
  <c r="BB83" i="1"/>
  <c r="AZ84" i="1"/>
  <c r="BA84" i="1"/>
  <c r="BB84" i="1"/>
  <c r="AZ85" i="1"/>
  <c r="BA85" i="1"/>
  <c r="BB85" i="1"/>
  <c r="AZ86" i="1"/>
  <c r="BA86" i="1"/>
  <c r="BB86" i="1"/>
  <c r="AZ87" i="1"/>
  <c r="BA87" i="1"/>
  <c r="BB87" i="1"/>
  <c r="AZ88" i="1"/>
  <c r="BA88" i="1"/>
  <c r="BB88" i="1"/>
  <c r="AZ89" i="1"/>
  <c r="BA89" i="1"/>
  <c r="BB89" i="1"/>
  <c r="AZ90" i="1"/>
  <c r="BA90" i="1"/>
  <c r="BB90" i="1"/>
  <c r="AZ91" i="1"/>
  <c r="BA91" i="1"/>
  <c r="BB91" i="1"/>
  <c r="AZ92" i="1"/>
  <c r="BA92" i="1"/>
  <c r="BB92" i="1"/>
  <c r="AZ93" i="1"/>
  <c r="BA93" i="1"/>
  <c r="BB93" i="1"/>
  <c r="AZ94" i="1"/>
  <c r="BA94" i="1"/>
  <c r="BB94" i="1"/>
  <c r="AZ95" i="1"/>
  <c r="BA95" i="1"/>
  <c r="BB95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U72" i="1"/>
  <c r="AV72" i="1"/>
  <c r="AW72" i="1"/>
  <c r="AU73" i="1"/>
  <c r="AV73" i="1"/>
  <c r="AW73" i="1"/>
  <c r="AU74" i="1"/>
  <c r="AV74" i="1"/>
  <c r="AW74" i="1"/>
  <c r="AU75" i="1"/>
  <c r="AV75" i="1"/>
  <c r="AW75" i="1"/>
  <c r="AU76" i="1"/>
  <c r="AV76" i="1"/>
  <c r="AW76" i="1"/>
  <c r="AU77" i="1"/>
  <c r="AV77" i="1"/>
  <c r="AW77" i="1"/>
  <c r="AU78" i="1"/>
  <c r="AV78" i="1"/>
  <c r="AW78" i="1"/>
  <c r="AU79" i="1"/>
  <c r="AV79" i="1"/>
  <c r="AW79" i="1"/>
  <c r="AU80" i="1"/>
  <c r="AV80" i="1"/>
  <c r="AW80" i="1"/>
  <c r="AU81" i="1"/>
  <c r="AV81" i="1"/>
  <c r="AW81" i="1"/>
  <c r="AU82" i="1"/>
  <c r="AV82" i="1"/>
  <c r="AW82" i="1"/>
  <c r="AU83" i="1"/>
  <c r="AV83" i="1"/>
  <c r="AW83" i="1"/>
  <c r="AU84" i="1"/>
  <c r="AV84" i="1"/>
  <c r="AW84" i="1"/>
  <c r="AU85" i="1"/>
  <c r="AV85" i="1"/>
  <c r="AW85" i="1"/>
  <c r="AU86" i="1"/>
  <c r="AV86" i="1"/>
  <c r="AW86" i="1"/>
  <c r="AU87" i="1"/>
  <c r="AV87" i="1"/>
  <c r="AW87" i="1"/>
  <c r="AU88" i="1"/>
  <c r="AV88" i="1"/>
  <c r="AW88" i="1"/>
  <c r="AU89" i="1"/>
  <c r="AV89" i="1"/>
  <c r="AW89" i="1"/>
  <c r="AU90" i="1"/>
  <c r="AV90" i="1"/>
  <c r="AW90" i="1"/>
  <c r="AU91" i="1"/>
  <c r="AV91" i="1"/>
  <c r="AW91" i="1"/>
  <c r="AU92" i="1"/>
  <c r="AV92" i="1"/>
  <c r="AW92" i="1"/>
  <c r="AU93" i="1"/>
  <c r="AV93" i="1"/>
  <c r="AW93" i="1"/>
  <c r="AU94" i="1"/>
  <c r="AV94" i="1"/>
  <c r="AW94" i="1"/>
  <c r="AU95" i="1"/>
  <c r="AV95" i="1"/>
  <c r="AW95" i="1"/>
  <c r="AT95" i="1"/>
  <c r="AT94" i="1"/>
  <c r="AT9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P72" i="1"/>
  <c r="AQ72" i="1"/>
  <c r="AR72" i="1"/>
  <c r="AP73" i="1"/>
  <c r="AQ73" i="1"/>
  <c r="AR73" i="1"/>
  <c r="AP74" i="1"/>
  <c r="AQ74" i="1"/>
  <c r="AR74" i="1"/>
  <c r="AQ75" i="1"/>
  <c r="AR75" i="1"/>
  <c r="AP76" i="1"/>
  <c r="AQ76" i="1"/>
  <c r="AR76" i="1"/>
  <c r="AP77" i="1"/>
  <c r="AQ77" i="1"/>
  <c r="AR77" i="1"/>
  <c r="AP78" i="1"/>
  <c r="AQ78" i="1"/>
  <c r="AR78" i="1"/>
  <c r="AP79" i="1"/>
  <c r="AQ79" i="1"/>
  <c r="AR79" i="1"/>
  <c r="AP80" i="1"/>
  <c r="AQ80" i="1"/>
  <c r="AR80" i="1"/>
  <c r="AP81" i="1"/>
  <c r="AQ81" i="1"/>
  <c r="AR81" i="1"/>
  <c r="AP82" i="1"/>
  <c r="AQ82" i="1"/>
  <c r="AR82" i="1"/>
  <c r="AQ83" i="1"/>
  <c r="AR83" i="1"/>
  <c r="AP84" i="1"/>
  <c r="AQ84" i="1"/>
  <c r="AR84" i="1"/>
  <c r="AQ85" i="1"/>
  <c r="AR85" i="1"/>
  <c r="AP86" i="1"/>
  <c r="AQ86" i="1"/>
  <c r="AR86" i="1"/>
  <c r="AP87" i="1"/>
  <c r="AQ87" i="1"/>
  <c r="AR87" i="1"/>
  <c r="AP88" i="1"/>
  <c r="AQ88" i="1"/>
  <c r="AR88" i="1"/>
  <c r="AP89" i="1"/>
  <c r="AQ89" i="1"/>
  <c r="AR89" i="1"/>
  <c r="AP90" i="1"/>
  <c r="AQ90" i="1"/>
  <c r="AR90" i="1"/>
  <c r="AP91" i="1"/>
  <c r="AQ91" i="1"/>
  <c r="AR91" i="1"/>
  <c r="AP92" i="1"/>
  <c r="AQ92" i="1"/>
  <c r="AR92" i="1"/>
  <c r="AP93" i="1"/>
  <c r="AQ93" i="1"/>
  <c r="AR93" i="1"/>
  <c r="AP94" i="1"/>
  <c r="AQ94" i="1"/>
  <c r="AR94" i="1"/>
  <c r="AP95" i="1"/>
  <c r="AQ95" i="1"/>
  <c r="AR95" i="1"/>
  <c r="AO95" i="1"/>
  <c r="AO94" i="1"/>
  <c r="AO93" i="1"/>
  <c r="AO92" i="1"/>
  <c r="AO91" i="1"/>
  <c r="AO90" i="1"/>
  <c r="AO89" i="1"/>
  <c r="AO88" i="1"/>
  <c r="AO87" i="1"/>
  <c r="AO86" i="1"/>
  <c r="AO84" i="1"/>
  <c r="AO82" i="1"/>
  <c r="AO81" i="1"/>
  <c r="AO80" i="1"/>
  <c r="AO79" i="1"/>
  <c r="AO78" i="1"/>
  <c r="AO77" i="1"/>
  <c r="AO76" i="1"/>
  <c r="AO74" i="1"/>
  <c r="AO73" i="1"/>
  <c r="AO72" i="1"/>
  <c r="AG71" i="1"/>
  <c r="AH71" i="1"/>
  <c r="AI71" i="1"/>
  <c r="AG72" i="1"/>
  <c r="AH72" i="1"/>
  <c r="AI72" i="1"/>
  <c r="AG73" i="1"/>
  <c r="AH73" i="1"/>
  <c r="AI73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87" i="1"/>
  <c r="AH87" i="1"/>
  <c r="AI87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G92" i="1"/>
  <c r="AH92" i="1"/>
  <c r="AI92" i="1"/>
  <c r="AG93" i="1"/>
  <c r="AH93" i="1"/>
  <c r="AI93" i="1"/>
  <c r="AG94" i="1"/>
  <c r="AH94" i="1"/>
  <c r="AI94" i="1"/>
  <c r="AG95" i="1"/>
  <c r="AH95" i="1"/>
  <c r="AI95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B71" i="1"/>
  <c r="AC71" i="1"/>
  <c r="AD71" i="1"/>
  <c r="AB72" i="1"/>
  <c r="AC72" i="1"/>
  <c r="AD72" i="1"/>
  <c r="AB73" i="1"/>
  <c r="AC73" i="1"/>
  <c r="AD73" i="1"/>
  <c r="AB74" i="1"/>
  <c r="AC74" i="1"/>
  <c r="AD74" i="1"/>
  <c r="AB75" i="1"/>
  <c r="AC75" i="1"/>
  <c r="AD75" i="1"/>
  <c r="AB76" i="1"/>
  <c r="AC76" i="1"/>
  <c r="AD76" i="1"/>
  <c r="AB77" i="1"/>
  <c r="AC77" i="1"/>
  <c r="AD77" i="1"/>
  <c r="AB78" i="1"/>
  <c r="AC78" i="1"/>
  <c r="AD78" i="1"/>
  <c r="AB79" i="1"/>
  <c r="AC79" i="1"/>
  <c r="AD79" i="1"/>
  <c r="AB80" i="1"/>
  <c r="AC80" i="1"/>
  <c r="AD80" i="1"/>
  <c r="AB81" i="1"/>
  <c r="AC81" i="1"/>
  <c r="AD81" i="1"/>
  <c r="AB82" i="1"/>
  <c r="AC82" i="1"/>
  <c r="AD82" i="1"/>
  <c r="AB83" i="1"/>
  <c r="AC83" i="1"/>
  <c r="AD83" i="1"/>
  <c r="AB84" i="1"/>
  <c r="AC84" i="1"/>
  <c r="AD84" i="1"/>
  <c r="AB85" i="1"/>
  <c r="AC85" i="1"/>
  <c r="AD85" i="1"/>
  <c r="AB86" i="1"/>
  <c r="AC86" i="1"/>
  <c r="AD86" i="1"/>
  <c r="AB87" i="1"/>
  <c r="AC87" i="1"/>
  <c r="AD87" i="1"/>
  <c r="AB88" i="1"/>
  <c r="AC88" i="1"/>
  <c r="AD88" i="1"/>
  <c r="AB89" i="1"/>
  <c r="AC89" i="1"/>
  <c r="AD89" i="1"/>
  <c r="AB90" i="1"/>
  <c r="AC90" i="1"/>
  <c r="AD90" i="1"/>
  <c r="AB91" i="1"/>
  <c r="AC91" i="1"/>
  <c r="AD91" i="1"/>
  <c r="AB92" i="1"/>
  <c r="AC92" i="1"/>
  <c r="AD92" i="1"/>
  <c r="AB93" i="1"/>
  <c r="AC93" i="1"/>
  <c r="AD93" i="1"/>
  <c r="AB94" i="1"/>
  <c r="AC94" i="1"/>
  <c r="AD94" i="1"/>
  <c r="AB95" i="1"/>
  <c r="AC95" i="1"/>
  <c r="AD95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W91" i="1"/>
  <c r="X91" i="1"/>
  <c r="Y91" i="1"/>
  <c r="W92" i="1"/>
  <c r="X92" i="1"/>
  <c r="Y92" i="1"/>
  <c r="W93" i="1"/>
  <c r="X93" i="1"/>
  <c r="Y93" i="1"/>
  <c r="W94" i="1"/>
  <c r="X94" i="1"/>
  <c r="Y94" i="1"/>
  <c r="W95" i="1"/>
  <c r="X95" i="1"/>
  <c r="Y95" i="1"/>
  <c r="W86" i="1"/>
  <c r="X86" i="1"/>
  <c r="Y86" i="1"/>
  <c r="W87" i="1"/>
  <c r="X87" i="1"/>
  <c r="Y87" i="1"/>
  <c r="W88" i="1"/>
  <c r="X88" i="1"/>
  <c r="Y88" i="1"/>
  <c r="W89" i="1"/>
  <c r="X89" i="1"/>
  <c r="Y89" i="1"/>
  <c r="W90" i="1"/>
  <c r="X90" i="1"/>
  <c r="Y90" i="1"/>
  <c r="W81" i="1"/>
  <c r="X81" i="1"/>
  <c r="Y81" i="1"/>
  <c r="W82" i="1"/>
  <c r="X82" i="1"/>
  <c r="Y82" i="1"/>
  <c r="W83" i="1"/>
  <c r="X83" i="1"/>
  <c r="Y83" i="1"/>
  <c r="W84" i="1"/>
  <c r="X84" i="1"/>
  <c r="Y84" i="1"/>
  <c r="W85" i="1"/>
  <c r="X85" i="1"/>
  <c r="Y85" i="1"/>
  <c r="W76" i="1"/>
  <c r="X76" i="1"/>
  <c r="Y76" i="1"/>
  <c r="W77" i="1"/>
  <c r="X77" i="1"/>
  <c r="Y77" i="1"/>
  <c r="W78" i="1"/>
  <c r="X78" i="1"/>
  <c r="Y78" i="1"/>
  <c r="W79" i="1"/>
  <c r="X79" i="1"/>
  <c r="Y79" i="1"/>
  <c r="W80" i="1"/>
  <c r="X80" i="1"/>
  <c r="Y80" i="1"/>
  <c r="W71" i="1"/>
  <c r="X71" i="1"/>
  <c r="Y71" i="1"/>
  <c r="W72" i="1"/>
  <c r="X72" i="1"/>
  <c r="Y72" i="1"/>
  <c r="W73" i="1"/>
  <c r="X73" i="1"/>
  <c r="Y73" i="1"/>
  <c r="W74" i="1"/>
  <c r="X74" i="1"/>
  <c r="Y74" i="1"/>
  <c r="W75" i="1"/>
  <c r="X75" i="1"/>
  <c r="Y75" i="1"/>
  <c r="V95" i="1"/>
  <c r="V94" i="1"/>
  <c r="V93" i="1"/>
  <c r="V92" i="1"/>
  <c r="V91" i="1"/>
  <c r="V90" i="1"/>
  <c r="V89" i="1"/>
  <c r="V88" i="1"/>
  <c r="V87" i="1"/>
  <c r="V86" i="1"/>
  <c r="V85" i="1"/>
  <c r="V83" i="1"/>
  <c r="V84" i="1"/>
  <c r="V82" i="1"/>
  <c r="V81" i="1"/>
  <c r="V80" i="1"/>
  <c r="V79" i="1"/>
  <c r="V78" i="1"/>
  <c r="V77" i="1"/>
  <c r="V76" i="1"/>
  <c r="V75" i="1"/>
  <c r="H78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G72" i="1"/>
  <c r="G73" i="1"/>
  <c r="G74" i="1"/>
  <c r="G76" i="1"/>
  <c r="G77" i="1"/>
  <c r="G78" i="1"/>
  <c r="G79" i="1"/>
  <c r="G80" i="1"/>
  <c r="G81" i="1"/>
  <c r="G82" i="1"/>
  <c r="G84" i="1"/>
  <c r="G86" i="1"/>
  <c r="G87" i="1"/>
  <c r="G88" i="1"/>
  <c r="G89" i="1"/>
  <c r="G90" i="1"/>
  <c r="G91" i="1"/>
  <c r="G92" i="1"/>
  <c r="G93" i="1"/>
  <c r="G94" i="1"/>
  <c r="G95" i="1"/>
  <c r="G85" i="1"/>
  <c r="G75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G83" i="1" l="1"/>
  <c r="P8" i="34" l="1"/>
  <c r="B8" i="34"/>
  <c r="P8" i="39"/>
  <c r="B8" i="39"/>
  <c r="P3" i="49"/>
  <c r="B3" i="49"/>
  <c r="P3" i="44"/>
  <c r="B3" i="44"/>
  <c r="P5" i="6"/>
  <c r="B5" i="6"/>
  <c r="P8" i="33"/>
  <c r="B8" i="33"/>
  <c r="P8" i="38"/>
  <c r="B8" i="38"/>
  <c r="P3" i="48"/>
  <c r="B3" i="48"/>
  <c r="P3" i="43"/>
  <c r="B3" i="43"/>
  <c r="P5" i="5"/>
  <c r="B5" i="5"/>
  <c r="P8" i="32"/>
  <c r="B8" i="32"/>
  <c r="P8" i="37"/>
  <c r="B8" i="37"/>
  <c r="P3" i="47"/>
  <c r="B3" i="47"/>
  <c r="P3" i="42"/>
  <c r="B3" i="42"/>
  <c r="P5" i="4"/>
  <c r="B5" i="4"/>
  <c r="P8" i="36"/>
  <c r="B8" i="36"/>
  <c r="P8" i="31"/>
  <c r="B8" i="31"/>
  <c r="P3" i="46"/>
  <c r="B3" i="46"/>
  <c r="A1" i="46"/>
  <c r="P3" i="41"/>
  <c r="P7" i="3"/>
  <c r="B7" i="3"/>
  <c r="P8" i="30"/>
  <c r="B8" i="30"/>
  <c r="P8" i="35"/>
  <c r="B8" i="35"/>
  <c r="P3" i="45"/>
  <c r="B3" i="45"/>
  <c r="P3" i="40"/>
  <c r="B3" i="40"/>
  <c r="P8" i="2"/>
  <c r="B8" i="2"/>
  <c r="BB159" i="1" l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P158" i="1"/>
  <c r="AQ158" i="1"/>
  <c r="AR158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BC151" i="1" s="1"/>
  <c r="AY152" i="1"/>
  <c r="AY153" i="1"/>
  <c r="AZ129" i="1"/>
  <c r="BA129" i="1"/>
  <c r="BB129" i="1"/>
  <c r="AY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U129" i="1"/>
  <c r="AV129" i="1"/>
  <c r="AW129" i="1"/>
  <c r="AT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P130" i="1"/>
  <c r="AP131" i="1"/>
  <c r="AP132" i="1"/>
  <c r="AP133" i="1"/>
  <c r="AP75" i="1" s="1"/>
  <c r="AP134" i="1"/>
  <c r="AP135" i="1"/>
  <c r="AP136" i="1"/>
  <c r="AP137" i="1"/>
  <c r="AP138" i="1"/>
  <c r="AP139" i="1"/>
  <c r="AP140" i="1"/>
  <c r="AP141" i="1"/>
  <c r="AP83" i="1" s="1"/>
  <c r="AP142" i="1"/>
  <c r="AP143" i="1"/>
  <c r="AP85" i="1" s="1"/>
  <c r="AP144" i="1"/>
  <c r="AP145" i="1"/>
  <c r="AP146" i="1"/>
  <c r="AP147" i="1"/>
  <c r="AP148" i="1"/>
  <c r="AP149" i="1"/>
  <c r="AP150" i="1"/>
  <c r="AP151" i="1"/>
  <c r="AP152" i="1"/>
  <c r="AP153" i="1"/>
  <c r="AO130" i="1"/>
  <c r="AO131" i="1"/>
  <c r="AO132" i="1"/>
  <c r="AO133" i="1"/>
  <c r="AO75" i="1" s="1"/>
  <c r="AO134" i="1"/>
  <c r="AO135" i="1"/>
  <c r="AO136" i="1"/>
  <c r="AO137" i="1"/>
  <c r="AO138" i="1"/>
  <c r="AO139" i="1"/>
  <c r="AO140" i="1"/>
  <c r="AO141" i="1"/>
  <c r="AO83" i="1" s="1"/>
  <c r="AO142" i="1"/>
  <c r="AO143" i="1"/>
  <c r="AO85" i="1" s="1"/>
  <c r="AO144" i="1"/>
  <c r="AO145" i="1"/>
  <c r="AO146" i="1"/>
  <c r="AO147" i="1"/>
  <c r="AO148" i="1"/>
  <c r="AO149" i="1"/>
  <c r="AO150" i="1"/>
  <c r="AO151" i="1"/>
  <c r="AO152" i="1"/>
  <c r="AO153" i="1"/>
  <c r="AP129" i="1"/>
  <c r="AQ129" i="1"/>
  <c r="AR129" i="1"/>
  <c r="AO129" i="1"/>
  <c r="BB43" i="1"/>
  <c r="BC43" i="1" s="1"/>
  <c r="BB44" i="1"/>
  <c r="BC44" i="1" s="1"/>
  <c r="BB45" i="1"/>
  <c r="BC45" i="1" s="1"/>
  <c r="BB46" i="1"/>
  <c r="BC46" i="1" s="1"/>
  <c r="BB47" i="1"/>
  <c r="BC47" i="1" s="1"/>
  <c r="BB48" i="1"/>
  <c r="BC48" i="1" s="1"/>
  <c r="BB49" i="1"/>
  <c r="BC49" i="1" s="1"/>
  <c r="BB50" i="1"/>
  <c r="BC50" i="1" s="1"/>
  <c r="BB51" i="1"/>
  <c r="BC51" i="1" s="1"/>
  <c r="BB52" i="1"/>
  <c r="BC52" i="1" s="1"/>
  <c r="BB53" i="1"/>
  <c r="BC53" i="1" s="1"/>
  <c r="BB54" i="1"/>
  <c r="BC54" i="1" s="1"/>
  <c r="BB55" i="1"/>
  <c r="BC55" i="1" s="1"/>
  <c r="BB56" i="1"/>
  <c r="BC56" i="1" s="1"/>
  <c r="BB57" i="1"/>
  <c r="BC57" i="1" s="1"/>
  <c r="BB58" i="1"/>
  <c r="BC58" i="1" s="1"/>
  <c r="BB59" i="1"/>
  <c r="BC59" i="1" s="1"/>
  <c r="BB60" i="1"/>
  <c r="BC60" i="1" s="1"/>
  <c r="BB61" i="1"/>
  <c r="BC61" i="1" s="1"/>
  <c r="BB62" i="1"/>
  <c r="BC62" i="1" s="1"/>
  <c r="BB63" i="1"/>
  <c r="BC63" i="1" s="1"/>
  <c r="BB64" i="1"/>
  <c r="BC64" i="1" s="1"/>
  <c r="BB65" i="1"/>
  <c r="BC65" i="1" s="1"/>
  <c r="BB66" i="1"/>
  <c r="BC66" i="1" s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W43" i="1"/>
  <c r="AX43" i="1" s="1"/>
  <c r="AW44" i="1"/>
  <c r="AX44" i="1" s="1"/>
  <c r="AW45" i="1"/>
  <c r="AX45" i="1" s="1"/>
  <c r="AW46" i="1"/>
  <c r="AX46" i="1" s="1"/>
  <c r="AW47" i="1"/>
  <c r="AX47" i="1" s="1"/>
  <c r="AW48" i="1"/>
  <c r="AX48" i="1" s="1"/>
  <c r="AW49" i="1"/>
  <c r="AX49" i="1" s="1"/>
  <c r="AW50" i="1"/>
  <c r="AX50" i="1" s="1"/>
  <c r="AW51" i="1"/>
  <c r="AX51" i="1" s="1"/>
  <c r="AW52" i="1"/>
  <c r="AX52" i="1" s="1"/>
  <c r="AW53" i="1"/>
  <c r="AX53" i="1" s="1"/>
  <c r="AW54" i="1"/>
  <c r="AX54" i="1" s="1"/>
  <c r="AW55" i="1"/>
  <c r="AX55" i="1" s="1"/>
  <c r="AW56" i="1"/>
  <c r="AX56" i="1" s="1"/>
  <c r="AW57" i="1"/>
  <c r="AX57" i="1" s="1"/>
  <c r="AW58" i="1"/>
  <c r="AX58" i="1" s="1"/>
  <c r="AW59" i="1"/>
  <c r="AX59" i="1" s="1"/>
  <c r="AW60" i="1"/>
  <c r="AX60" i="1" s="1"/>
  <c r="AW61" i="1"/>
  <c r="AX61" i="1" s="1"/>
  <c r="AW62" i="1"/>
  <c r="AX62" i="1" s="1"/>
  <c r="AW63" i="1"/>
  <c r="AX63" i="1" s="1"/>
  <c r="AW64" i="1"/>
  <c r="AX64" i="1" s="1"/>
  <c r="AW65" i="1"/>
  <c r="AX65" i="1" s="1"/>
  <c r="AW66" i="1"/>
  <c r="AX66" i="1" s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R43" i="1"/>
  <c r="AS43" i="1" s="1"/>
  <c r="AR44" i="1"/>
  <c r="AS44" i="1" s="1"/>
  <c r="AR45" i="1"/>
  <c r="AS45" i="1" s="1"/>
  <c r="AR46" i="1"/>
  <c r="AS46" i="1" s="1"/>
  <c r="AR47" i="1"/>
  <c r="AS47" i="1" s="1"/>
  <c r="AR48" i="1"/>
  <c r="AS48" i="1" s="1"/>
  <c r="AR49" i="1"/>
  <c r="AS49" i="1" s="1"/>
  <c r="AR50" i="1"/>
  <c r="AS50" i="1" s="1"/>
  <c r="AR51" i="1"/>
  <c r="AS51" i="1" s="1"/>
  <c r="AR52" i="1"/>
  <c r="AS52" i="1" s="1"/>
  <c r="AR53" i="1"/>
  <c r="AS53" i="1" s="1"/>
  <c r="AR54" i="1"/>
  <c r="AS54" i="1" s="1"/>
  <c r="AR55" i="1"/>
  <c r="AS55" i="1" s="1"/>
  <c r="AR56" i="1"/>
  <c r="AS56" i="1" s="1"/>
  <c r="AR57" i="1"/>
  <c r="AS57" i="1" s="1"/>
  <c r="AR58" i="1"/>
  <c r="AS58" i="1" s="1"/>
  <c r="AR59" i="1"/>
  <c r="AS59" i="1" s="1"/>
  <c r="AR60" i="1"/>
  <c r="AS60" i="1" s="1"/>
  <c r="AR61" i="1"/>
  <c r="AS61" i="1" s="1"/>
  <c r="AR62" i="1"/>
  <c r="AS62" i="1" s="1"/>
  <c r="AR63" i="1"/>
  <c r="AS63" i="1" s="1"/>
  <c r="AR64" i="1"/>
  <c r="AS64" i="1" s="1"/>
  <c r="AR65" i="1"/>
  <c r="AS65" i="1" s="1"/>
  <c r="AR66" i="1"/>
  <c r="AS66" i="1" s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P42" i="1"/>
  <c r="AQ42" i="1"/>
  <c r="AR42" i="1"/>
  <c r="AS42" i="1" s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Z13" i="1"/>
  <c r="BA13" i="1"/>
  <c r="BB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U13" i="1"/>
  <c r="AV13" i="1"/>
  <c r="AW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P13" i="1"/>
  <c r="AQ13" i="1"/>
  <c r="AR13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W67" i="1"/>
  <c r="X67" i="1"/>
  <c r="Y67" i="1"/>
  <c r="AA67" i="1"/>
  <c r="AB67" i="1"/>
  <c r="AC67" i="1"/>
  <c r="AD67" i="1"/>
  <c r="AF67" i="1"/>
  <c r="AG67" i="1"/>
  <c r="AH67" i="1"/>
  <c r="AI67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D67" i="1"/>
  <c r="E67" i="1"/>
  <c r="F67" i="1"/>
  <c r="H67" i="1"/>
  <c r="I67" i="1"/>
  <c r="J67" i="1"/>
  <c r="K67" i="1"/>
  <c r="M67" i="1"/>
  <c r="N67" i="1"/>
  <c r="O67" i="1"/>
  <c r="P67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O47" i="49"/>
  <c r="N47" i="49"/>
  <c r="M47" i="49"/>
  <c r="L47" i="49"/>
  <c r="J47" i="49"/>
  <c r="I47" i="49"/>
  <c r="H47" i="49"/>
  <c r="G47" i="49"/>
  <c r="E47" i="49"/>
  <c r="D47" i="49"/>
  <c r="C47" i="49"/>
  <c r="B47" i="49"/>
  <c r="O46" i="49"/>
  <c r="N46" i="49"/>
  <c r="M46" i="49"/>
  <c r="L46" i="49"/>
  <c r="J46" i="49"/>
  <c r="I46" i="49"/>
  <c r="H46" i="49"/>
  <c r="G46" i="49"/>
  <c r="E46" i="49"/>
  <c r="D46" i="49"/>
  <c r="C46" i="49"/>
  <c r="B46" i="49"/>
  <c r="O45" i="49"/>
  <c r="N45" i="49"/>
  <c r="M45" i="49"/>
  <c r="L45" i="49"/>
  <c r="J45" i="49"/>
  <c r="I45" i="49"/>
  <c r="H45" i="49"/>
  <c r="G45" i="49"/>
  <c r="E45" i="49"/>
  <c r="D45" i="49"/>
  <c r="C45" i="49"/>
  <c r="B45" i="49"/>
  <c r="O44" i="49"/>
  <c r="N44" i="49"/>
  <c r="M44" i="49"/>
  <c r="L44" i="49"/>
  <c r="J44" i="49"/>
  <c r="I44" i="49"/>
  <c r="H44" i="49"/>
  <c r="G44" i="49"/>
  <c r="E44" i="49"/>
  <c r="D44" i="49"/>
  <c r="C44" i="49"/>
  <c r="B44" i="49"/>
  <c r="O43" i="49"/>
  <c r="N43" i="49"/>
  <c r="M43" i="49"/>
  <c r="L43" i="49"/>
  <c r="J43" i="49"/>
  <c r="I43" i="49"/>
  <c r="H43" i="49"/>
  <c r="G43" i="49"/>
  <c r="E43" i="49"/>
  <c r="D43" i="49"/>
  <c r="C43" i="49"/>
  <c r="B43" i="49"/>
  <c r="O42" i="49"/>
  <c r="N42" i="49"/>
  <c r="M42" i="49"/>
  <c r="L42" i="49"/>
  <c r="J42" i="49"/>
  <c r="I42" i="49"/>
  <c r="H42" i="49"/>
  <c r="G42" i="49"/>
  <c r="E42" i="49"/>
  <c r="D42" i="49"/>
  <c r="C42" i="49"/>
  <c r="B42" i="49"/>
  <c r="O41" i="49"/>
  <c r="N41" i="49"/>
  <c r="M41" i="49"/>
  <c r="L41" i="49"/>
  <c r="J41" i="49"/>
  <c r="I41" i="49"/>
  <c r="H41" i="49"/>
  <c r="G41" i="49"/>
  <c r="E41" i="49"/>
  <c r="D41" i="49"/>
  <c r="C41" i="49"/>
  <c r="B41" i="49"/>
  <c r="O40" i="49"/>
  <c r="N40" i="49"/>
  <c r="M40" i="49"/>
  <c r="L40" i="49"/>
  <c r="J40" i="49"/>
  <c r="I40" i="49"/>
  <c r="H40" i="49"/>
  <c r="G40" i="49"/>
  <c r="E40" i="49"/>
  <c r="D40" i="49"/>
  <c r="C40" i="49"/>
  <c r="B40" i="49"/>
  <c r="O39" i="49"/>
  <c r="N39" i="49"/>
  <c r="M39" i="49"/>
  <c r="L39" i="49"/>
  <c r="J39" i="49"/>
  <c r="I39" i="49"/>
  <c r="H39" i="49"/>
  <c r="G39" i="49"/>
  <c r="E39" i="49"/>
  <c r="D39" i="49"/>
  <c r="C39" i="49"/>
  <c r="B39" i="49"/>
  <c r="O38" i="49"/>
  <c r="N38" i="49"/>
  <c r="M38" i="49"/>
  <c r="L38" i="49"/>
  <c r="J38" i="49"/>
  <c r="I38" i="49"/>
  <c r="H38" i="49"/>
  <c r="G38" i="49"/>
  <c r="E38" i="49"/>
  <c r="D38" i="49"/>
  <c r="C38" i="49"/>
  <c r="B38" i="49"/>
  <c r="O37" i="49"/>
  <c r="N37" i="49"/>
  <c r="M37" i="49"/>
  <c r="L37" i="49"/>
  <c r="J37" i="49"/>
  <c r="I37" i="49"/>
  <c r="H37" i="49"/>
  <c r="G37" i="49"/>
  <c r="E37" i="49"/>
  <c r="D37" i="49"/>
  <c r="C37" i="49"/>
  <c r="B37" i="49"/>
  <c r="O36" i="49"/>
  <c r="O48" i="49" s="1"/>
  <c r="N36" i="49"/>
  <c r="N48" i="49" s="1"/>
  <c r="M36" i="49"/>
  <c r="M48" i="49" s="1"/>
  <c r="L36" i="49"/>
  <c r="L48" i="49" s="1"/>
  <c r="J36" i="49"/>
  <c r="J48" i="49" s="1"/>
  <c r="I36" i="49"/>
  <c r="I48" i="49" s="1"/>
  <c r="H36" i="49"/>
  <c r="H48" i="49" s="1"/>
  <c r="G36" i="49"/>
  <c r="G48" i="49" s="1"/>
  <c r="E36" i="49"/>
  <c r="E48" i="49" s="1"/>
  <c r="D36" i="49"/>
  <c r="D48" i="49" s="1"/>
  <c r="C36" i="49"/>
  <c r="B36" i="49"/>
  <c r="B48" i="49" s="1"/>
  <c r="O33" i="49"/>
  <c r="AI121" i="1" s="1"/>
  <c r="N33" i="49"/>
  <c r="AH121" i="1" s="1"/>
  <c r="M33" i="49"/>
  <c r="AG121" i="1" s="1"/>
  <c r="L33" i="49"/>
  <c r="AF121" i="1" s="1"/>
  <c r="J33" i="49"/>
  <c r="AD121" i="1" s="1"/>
  <c r="I33" i="49"/>
  <c r="AC121" i="1" s="1"/>
  <c r="H33" i="49"/>
  <c r="AB121" i="1" s="1"/>
  <c r="G33" i="49"/>
  <c r="AA121" i="1" s="1"/>
  <c r="E33" i="49"/>
  <c r="Y121" i="1" s="1"/>
  <c r="D33" i="49"/>
  <c r="X121" i="1" s="1"/>
  <c r="C33" i="49"/>
  <c r="W121" i="1" s="1"/>
  <c r="Z92" i="1" s="1"/>
  <c r="B33" i="49"/>
  <c r="V121" i="1" s="1"/>
  <c r="Q32" i="49"/>
  <c r="P32" i="49"/>
  <c r="K32" i="49"/>
  <c r="F32" i="49"/>
  <c r="Q31" i="49"/>
  <c r="P31" i="49"/>
  <c r="K31" i="49"/>
  <c r="F31" i="49"/>
  <c r="Q30" i="49"/>
  <c r="P30" i="49"/>
  <c r="K30" i="49"/>
  <c r="F30" i="49"/>
  <c r="Q29" i="49"/>
  <c r="P29" i="49"/>
  <c r="K29" i="49"/>
  <c r="F29" i="49"/>
  <c r="Q28" i="49"/>
  <c r="P28" i="49"/>
  <c r="K28" i="49"/>
  <c r="F28" i="49"/>
  <c r="Q27" i="49"/>
  <c r="P27" i="49"/>
  <c r="K27" i="49"/>
  <c r="F27" i="49"/>
  <c r="Q26" i="49"/>
  <c r="P26" i="49"/>
  <c r="K26" i="49"/>
  <c r="F26" i="49"/>
  <c r="Q25" i="49"/>
  <c r="P25" i="49"/>
  <c r="K25" i="49"/>
  <c r="F25" i="49"/>
  <c r="Q24" i="49"/>
  <c r="P24" i="49"/>
  <c r="K24" i="49"/>
  <c r="F24" i="49"/>
  <c r="Q23" i="49"/>
  <c r="P23" i="49"/>
  <c r="K23" i="49"/>
  <c r="F23" i="49"/>
  <c r="Q22" i="49"/>
  <c r="P22" i="49"/>
  <c r="K22" i="49"/>
  <c r="F22" i="49"/>
  <c r="Q21" i="49"/>
  <c r="P21" i="49"/>
  <c r="P33" i="49" s="1"/>
  <c r="K21" i="49"/>
  <c r="K33" i="49" s="1"/>
  <c r="F21" i="49"/>
  <c r="O18" i="49"/>
  <c r="P121" i="1" s="1"/>
  <c r="N18" i="49"/>
  <c r="O121" i="1" s="1"/>
  <c r="M18" i="49"/>
  <c r="N121" i="1" s="1"/>
  <c r="L18" i="49"/>
  <c r="M121" i="1" s="1"/>
  <c r="J18" i="49"/>
  <c r="K121" i="1" s="1"/>
  <c r="I18" i="49"/>
  <c r="J121" i="1" s="1"/>
  <c r="H18" i="49"/>
  <c r="I121" i="1" s="1"/>
  <c r="G18" i="49"/>
  <c r="H121" i="1" s="1"/>
  <c r="E18" i="49"/>
  <c r="F121" i="1" s="1"/>
  <c r="D18" i="49"/>
  <c r="E121" i="1" s="1"/>
  <c r="C18" i="49"/>
  <c r="D121" i="1" s="1"/>
  <c r="B18" i="49"/>
  <c r="C121" i="1" s="1"/>
  <c r="Q17" i="49"/>
  <c r="P17" i="49"/>
  <c r="K17" i="49"/>
  <c r="F17" i="49"/>
  <c r="Q16" i="49"/>
  <c r="P16" i="49"/>
  <c r="K16" i="49"/>
  <c r="F16" i="49"/>
  <c r="Q15" i="49"/>
  <c r="P15" i="49"/>
  <c r="K15" i="49"/>
  <c r="F15" i="49"/>
  <c r="Q14" i="49"/>
  <c r="P14" i="49"/>
  <c r="K14" i="49"/>
  <c r="F14" i="49"/>
  <c r="Q13" i="49"/>
  <c r="P13" i="49"/>
  <c r="K13" i="49"/>
  <c r="F13" i="49"/>
  <c r="Q12" i="49"/>
  <c r="P12" i="49"/>
  <c r="K12" i="49"/>
  <c r="F12" i="49"/>
  <c r="Q11" i="49"/>
  <c r="P11" i="49"/>
  <c r="K11" i="49"/>
  <c r="F11" i="49"/>
  <c r="Q10" i="49"/>
  <c r="P10" i="49"/>
  <c r="K10" i="49"/>
  <c r="F10" i="49"/>
  <c r="Q9" i="49"/>
  <c r="P9" i="49"/>
  <c r="K9" i="49"/>
  <c r="F9" i="49"/>
  <c r="Q8" i="49"/>
  <c r="P8" i="49"/>
  <c r="K8" i="49"/>
  <c r="F8" i="49"/>
  <c r="Q7" i="49"/>
  <c r="P7" i="49"/>
  <c r="K7" i="49"/>
  <c r="F7" i="49"/>
  <c r="Q6" i="49"/>
  <c r="P6" i="49"/>
  <c r="P18" i="49" s="1"/>
  <c r="K6" i="49"/>
  <c r="K18" i="49" s="1"/>
  <c r="F6" i="49"/>
  <c r="O47" i="48"/>
  <c r="N47" i="48"/>
  <c r="M47" i="48"/>
  <c r="L47" i="48"/>
  <c r="J47" i="48"/>
  <c r="I47" i="48"/>
  <c r="H47" i="48"/>
  <c r="G47" i="48"/>
  <c r="E47" i="48"/>
  <c r="D47" i="48"/>
  <c r="C47" i="48"/>
  <c r="B47" i="48"/>
  <c r="O46" i="48"/>
  <c r="N46" i="48"/>
  <c r="M46" i="48"/>
  <c r="L46" i="48"/>
  <c r="J46" i="48"/>
  <c r="I46" i="48"/>
  <c r="H46" i="48"/>
  <c r="G46" i="48"/>
  <c r="E46" i="48"/>
  <c r="D46" i="48"/>
  <c r="C46" i="48"/>
  <c r="B46" i="48"/>
  <c r="O45" i="48"/>
  <c r="N45" i="48"/>
  <c r="M45" i="48"/>
  <c r="L45" i="48"/>
  <c r="J45" i="48"/>
  <c r="I45" i="48"/>
  <c r="H45" i="48"/>
  <c r="G45" i="48"/>
  <c r="E45" i="48"/>
  <c r="D45" i="48"/>
  <c r="C45" i="48"/>
  <c r="B45" i="48"/>
  <c r="O44" i="48"/>
  <c r="N44" i="48"/>
  <c r="M44" i="48"/>
  <c r="L44" i="48"/>
  <c r="J44" i="48"/>
  <c r="I44" i="48"/>
  <c r="H44" i="48"/>
  <c r="G44" i="48"/>
  <c r="E44" i="48"/>
  <c r="D44" i="48"/>
  <c r="C44" i="48"/>
  <c r="B44" i="48"/>
  <c r="O43" i="48"/>
  <c r="N43" i="48"/>
  <c r="M43" i="48"/>
  <c r="L43" i="48"/>
  <c r="J43" i="48"/>
  <c r="I43" i="48"/>
  <c r="H43" i="48"/>
  <c r="G43" i="48"/>
  <c r="E43" i="48"/>
  <c r="D43" i="48"/>
  <c r="C43" i="48"/>
  <c r="B43" i="48"/>
  <c r="O42" i="48"/>
  <c r="N42" i="48"/>
  <c r="M42" i="48"/>
  <c r="L42" i="48"/>
  <c r="J42" i="48"/>
  <c r="I42" i="48"/>
  <c r="H42" i="48"/>
  <c r="G42" i="48"/>
  <c r="E42" i="48"/>
  <c r="D42" i="48"/>
  <c r="C42" i="48"/>
  <c r="B42" i="48"/>
  <c r="O41" i="48"/>
  <c r="N41" i="48"/>
  <c r="M41" i="48"/>
  <c r="L41" i="48"/>
  <c r="J41" i="48"/>
  <c r="I41" i="48"/>
  <c r="H41" i="48"/>
  <c r="G41" i="48"/>
  <c r="E41" i="48"/>
  <c r="D41" i="48"/>
  <c r="C41" i="48"/>
  <c r="B41" i="48"/>
  <c r="O40" i="48"/>
  <c r="N40" i="48"/>
  <c r="M40" i="48"/>
  <c r="L40" i="48"/>
  <c r="J40" i="48"/>
  <c r="I40" i="48"/>
  <c r="H40" i="48"/>
  <c r="G40" i="48"/>
  <c r="E40" i="48"/>
  <c r="D40" i="48"/>
  <c r="C40" i="48"/>
  <c r="B40" i="48"/>
  <c r="O39" i="48"/>
  <c r="N39" i="48"/>
  <c r="M39" i="48"/>
  <c r="L39" i="48"/>
  <c r="J39" i="48"/>
  <c r="I39" i="48"/>
  <c r="H39" i="48"/>
  <c r="G39" i="48"/>
  <c r="E39" i="48"/>
  <c r="D39" i="48"/>
  <c r="C39" i="48"/>
  <c r="B39" i="48"/>
  <c r="O38" i="48"/>
  <c r="N38" i="48"/>
  <c r="M38" i="48"/>
  <c r="L38" i="48"/>
  <c r="J38" i="48"/>
  <c r="I38" i="48"/>
  <c r="H38" i="48"/>
  <c r="G38" i="48"/>
  <c r="E38" i="48"/>
  <c r="D38" i="48"/>
  <c r="C38" i="48"/>
  <c r="B38" i="48"/>
  <c r="O37" i="48"/>
  <c r="N37" i="48"/>
  <c r="M37" i="48"/>
  <c r="L37" i="48"/>
  <c r="J37" i="48"/>
  <c r="I37" i="48"/>
  <c r="H37" i="48"/>
  <c r="G37" i="48"/>
  <c r="E37" i="48"/>
  <c r="D37" i="48"/>
  <c r="C37" i="48"/>
  <c r="B37" i="48"/>
  <c r="O36" i="48"/>
  <c r="O48" i="48" s="1"/>
  <c r="N36" i="48"/>
  <c r="N48" i="48" s="1"/>
  <c r="M36" i="48"/>
  <c r="M48" i="48" s="1"/>
  <c r="L36" i="48"/>
  <c r="L48" i="48" s="1"/>
  <c r="J36" i="48"/>
  <c r="J48" i="48" s="1"/>
  <c r="I36" i="48"/>
  <c r="I48" i="48" s="1"/>
  <c r="H36" i="48"/>
  <c r="H48" i="48" s="1"/>
  <c r="G36" i="48"/>
  <c r="G48" i="48" s="1"/>
  <c r="E36" i="48"/>
  <c r="E48" i="48" s="1"/>
  <c r="D36" i="48"/>
  <c r="D48" i="48" s="1"/>
  <c r="C36" i="48"/>
  <c r="C48" i="48" s="1"/>
  <c r="B36" i="48"/>
  <c r="B48" i="48" s="1"/>
  <c r="O33" i="48"/>
  <c r="AI116" i="1" s="1"/>
  <c r="N33" i="48"/>
  <c r="AH116" i="1" s="1"/>
  <c r="M33" i="48"/>
  <c r="AG116" i="1" s="1"/>
  <c r="L33" i="48"/>
  <c r="AF116" i="1" s="1"/>
  <c r="J33" i="48"/>
  <c r="AD116" i="1" s="1"/>
  <c r="I33" i="48"/>
  <c r="AC116" i="1" s="1"/>
  <c r="H33" i="48"/>
  <c r="AB116" i="1" s="1"/>
  <c r="G33" i="48"/>
  <c r="AA116" i="1" s="1"/>
  <c r="E33" i="48"/>
  <c r="Y116" i="1" s="1"/>
  <c r="D33" i="48"/>
  <c r="X116" i="1" s="1"/>
  <c r="C33" i="48"/>
  <c r="W116" i="1" s="1"/>
  <c r="B33" i="48"/>
  <c r="V116" i="1" s="1"/>
  <c r="Q32" i="48"/>
  <c r="P32" i="48"/>
  <c r="K32" i="48"/>
  <c r="F32" i="48"/>
  <c r="Q31" i="48"/>
  <c r="P31" i="48"/>
  <c r="K31" i="48"/>
  <c r="F31" i="48"/>
  <c r="Q30" i="48"/>
  <c r="P30" i="48"/>
  <c r="K30" i="48"/>
  <c r="F30" i="48"/>
  <c r="Q29" i="48"/>
  <c r="P29" i="48"/>
  <c r="K29" i="48"/>
  <c r="F29" i="48"/>
  <c r="Q28" i="48"/>
  <c r="P28" i="48"/>
  <c r="K28" i="48"/>
  <c r="F28" i="48"/>
  <c r="Q27" i="48"/>
  <c r="P27" i="48"/>
  <c r="K27" i="48"/>
  <c r="F27" i="48"/>
  <c r="Q26" i="48"/>
  <c r="P26" i="48"/>
  <c r="K26" i="48"/>
  <c r="F26" i="48"/>
  <c r="Q25" i="48"/>
  <c r="P25" i="48"/>
  <c r="K25" i="48"/>
  <c r="F25" i="48"/>
  <c r="Q24" i="48"/>
  <c r="P24" i="48"/>
  <c r="K24" i="48"/>
  <c r="F24" i="48"/>
  <c r="Q23" i="48"/>
  <c r="P23" i="48"/>
  <c r="K23" i="48"/>
  <c r="F23" i="48"/>
  <c r="Q22" i="48"/>
  <c r="P22" i="48"/>
  <c r="K22" i="48"/>
  <c r="F22" i="48"/>
  <c r="Q21" i="48"/>
  <c r="P21" i="48"/>
  <c r="K21" i="48"/>
  <c r="F21" i="48"/>
  <c r="O18" i="48"/>
  <c r="P116" i="1" s="1"/>
  <c r="N18" i="48"/>
  <c r="O116" i="1" s="1"/>
  <c r="M18" i="48"/>
  <c r="N116" i="1" s="1"/>
  <c r="L18" i="48"/>
  <c r="M116" i="1" s="1"/>
  <c r="J18" i="48"/>
  <c r="K116" i="1" s="1"/>
  <c r="I18" i="48"/>
  <c r="J116" i="1" s="1"/>
  <c r="H18" i="48"/>
  <c r="I116" i="1" s="1"/>
  <c r="G18" i="48"/>
  <c r="H116" i="1" s="1"/>
  <c r="E18" i="48"/>
  <c r="F116" i="1" s="1"/>
  <c r="D18" i="48"/>
  <c r="E116" i="1" s="1"/>
  <c r="C18" i="48"/>
  <c r="D116" i="1" s="1"/>
  <c r="B18" i="48"/>
  <c r="C116" i="1" s="1"/>
  <c r="Q17" i="48"/>
  <c r="P17" i="48"/>
  <c r="K17" i="48"/>
  <c r="F17" i="48"/>
  <c r="Q16" i="48"/>
  <c r="P16" i="48"/>
  <c r="K16" i="48"/>
  <c r="F16" i="48"/>
  <c r="Q15" i="48"/>
  <c r="P15" i="48"/>
  <c r="K15" i="48"/>
  <c r="F15" i="48"/>
  <c r="Q14" i="48"/>
  <c r="P14" i="48"/>
  <c r="K14" i="48"/>
  <c r="F14" i="48"/>
  <c r="Q13" i="48"/>
  <c r="P13" i="48"/>
  <c r="K13" i="48"/>
  <c r="F13" i="48"/>
  <c r="Q12" i="48"/>
  <c r="P12" i="48"/>
  <c r="K12" i="48"/>
  <c r="F12" i="48"/>
  <c r="Q11" i="48"/>
  <c r="P11" i="48"/>
  <c r="K11" i="48"/>
  <c r="F11" i="48"/>
  <c r="Q10" i="48"/>
  <c r="P10" i="48"/>
  <c r="K10" i="48"/>
  <c r="F10" i="48"/>
  <c r="Q9" i="48"/>
  <c r="P9" i="48"/>
  <c r="K9" i="48"/>
  <c r="F9" i="48"/>
  <c r="Q8" i="48"/>
  <c r="P8" i="48"/>
  <c r="K8" i="48"/>
  <c r="F8" i="48"/>
  <c r="Q7" i="48"/>
  <c r="P7" i="48"/>
  <c r="K7" i="48"/>
  <c r="F7" i="48"/>
  <c r="Q6" i="48"/>
  <c r="P6" i="48"/>
  <c r="K6" i="48"/>
  <c r="F6" i="48"/>
  <c r="O47" i="47"/>
  <c r="N47" i="47"/>
  <c r="M47" i="47"/>
  <c r="L47" i="47"/>
  <c r="P47" i="47" s="1"/>
  <c r="J47" i="47"/>
  <c r="I47" i="47"/>
  <c r="H47" i="47"/>
  <c r="G47" i="47"/>
  <c r="E47" i="47"/>
  <c r="D47" i="47"/>
  <c r="C47" i="47"/>
  <c r="B47" i="47"/>
  <c r="O46" i="47"/>
  <c r="N46" i="47"/>
  <c r="M46" i="47"/>
  <c r="L46" i="47"/>
  <c r="P46" i="47" s="1"/>
  <c r="J46" i="47"/>
  <c r="I46" i="47"/>
  <c r="H46" i="47"/>
  <c r="G46" i="47"/>
  <c r="E46" i="47"/>
  <c r="D46" i="47"/>
  <c r="C46" i="47"/>
  <c r="B46" i="47"/>
  <c r="O45" i="47"/>
  <c r="N45" i="47"/>
  <c r="M45" i="47"/>
  <c r="L45" i="47"/>
  <c r="P45" i="47" s="1"/>
  <c r="J45" i="47"/>
  <c r="I45" i="47"/>
  <c r="H45" i="47"/>
  <c r="G45" i="47"/>
  <c r="E45" i="47"/>
  <c r="D45" i="47"/>
  <c r="C45" i="47"/>
  <c r="B45" i="47"/>
  <c r="O44" i="47"/>
  <c r="N44" i="47"/>
  <c r="M44" i="47"/>
  <c r="L44" i="47"/>
  <c r="P44" i="47" s="1"/>
  <c r="J44" i="47"/>
  <c r="I44" i="47"/>
  <c r="H44" i="47"/>
  <c r="G44" i="47"/>
  <c r="E44" i="47"/>
  <c r="D44" i="47"/>
  <c r="C44" i="47"/>
  <c r="B44" i="47"/>
  <c r="O43" i="47"/>
  <c r="N43" i="47"/>
  <c r="M43" i="47"/>
  <c r="L43" i="47"/>
  <c r="P43" i="47" s="1"/>
  <c r="J43" i="47"/>
  <c r="I43" i="47"/>
  <c r="H43" i="47"/>
  <c r="G43" i="47"/>
  <c r="E43" i="47"/>
  <c r="D43" i="47"/>
  <c r="C43" i="47"/>
  <c r="B43" i="47"/>
  <c r="O42" i="47"/>
  <c r="N42" i="47"/>
  <c r="M42" i="47"/>
  <c r="L42" i="47"/>
  <c r="P42" i="47" s="1"/>
  <c r="J42" i="47"/>
  <c r="I42" i="47"/>
  <c r="H42" i="47"/>
  <c r="G42" i="47"/>
  <c r="E42" i="47"/>
  <c r="D42" i="47"/>
  <c r="C42" i="47"/>
  <c r="B42" i="47"/>
  <c r="O41" i="47"/>
  <c r="N41" i="47"/>
  <c r="M41" i="47"/>
  <c r="L41" i="47"/>
  <c r="P41" i="47" s="1"/>
  <c r="J41" i="47"/>
  <c r="I41" i="47"/>
  <c r="H41" i="47"/>
  <c r="G41" i="47"/>
  <c r="E41" i="47"/>
  <c r="D41" i="47"/>
  <c r="C41" i="47"/>
  <c r="B41" i="47"/>
  <c r="O40" i="47"/>
  <c r="N40" i="47"/>
  <c r="M40" i="47"/>
  <c r="L40" i="47"/>
  <c r="P40" i="47" s="1"/>
  <c r="J40" i="47"/>
  <c r="I40" i="47"/>
  <c r="H40" i="47"/>
  <c r="G40" i="47"/>
  <c r="E40" i="47"/>
  <c r="D40" i="47"/>
  <c r="C40" i="47"/>
  <c r="B40" i="47"/>
  <c r="O39" i="47"/>
  <c r="N39" i="47"/>
  <c r="M39" i="47"/>
  <c r="L39" i="47"/>
  <c r="P39" i="47" s="1"/>
  <c r="J39" i="47"/>
  <c r="I39" i="47"/>
  <c r="H39" i="47"/>
  <c r="G39" i="47"/>
  <c r="E39" i="47"/>
  <c r="D39" i="47"/>
  <c r="C39" i="47"/>
  <c r="B39" i="47"/>
  <c r="O38" i="47"/>
  <c r="N38" i="47"/>
  <c r="M38" i="47"/>
  <c r="L38" i="47"/>
  <c r="P38" i="47" s="1"/>
  <c r="J38" i="47"/>
  <c r="I38" i="47"/>
  <c r="H38" i="47"/>
  <c r="G38" i="47"/>
  <c r="E38" i="47"/>
  <c r="D38" i="47"/>
  <c r="C38" i="47"/>
  <c r="B38" i="47"/>
  <c r="O37" i="47"/>
  <c r="N37" i="47"/>
  <c r="M37" i="47"/>
  <c r="L37" i="47"/>
  <c r="P37" i="47" s="1"/>
  <c r="J37" i="47"/>
  <c r="I37" i="47"/>
  <c r="H37" i="47"/>
  <c r="G37" i="47"/>
  <c r="E37" i="47"/>
  <c r="D37" i="47"/>
  <c r="C37" i="47"/>
  <c r="B37" i="47"/>
  <c r="O36" i="47"/>
  <c r="O48" i="47" s="1"/>
  <c r="N36" i="47"/>
  <c r="N48" i="47" s="1"/>
  <c r="M36" i="47"/>
  <c r="M48" i="47" s="1"/>
  <c r="L36" i="47"/>
  <c r="J36" i="47"/>
  <c r="J48" i="47" s="1"/>
  <c r="I36" i="47"/>
  <c r="I48" i="47" s="1"/>
  <c r="H36" i="47"/>
  <c r="H48" i="47" s="1"/>
  <c r="G36" i="47"/>
  <c r="G48" i="47" s="1"/>
  <c r="E36" i="47"/>
  <c r="E48" i="47" s="1"/>
  <c r="D36" i="47"/>
  <c r="D48" i="47" s="1"/>
  <c r="C36" i="47"/>
  <c r="C48" i="47" s="1"/>
  <c r="B36" i="47"/>
  <c r="B48" i="47" s="1"/>
  <c r="O33" i="47"/>
  <c r="AI111" i="1" s="1"/>
  <c r="N33" i="47"/>
  <c r="AH111" i="1" s="1"/>
  <c r="M33" i="47"/>
  <c r="AG111" i="1" s="1"/>
  <c r="L33" i="47"/>
  <c r="AF111" i="1" s="1"/>
  <c r="J33" i="47"/>
  <c r="AD111" i="1" s="1"/>
  <c r="I33" i="47"/>
  <c r="AC111" i="1" s="1"/>
  <c r="H33" i="47"/>
  <c r="AB111" i="1" s="1"/>
  <c r="G33" i="47"/>
  <c r="AA111" i="1" s="1"/>
  <c r="E33" i="47"/>
  <c r="Y111" i="1" s="1"/>
  <c r="D33" i="47"/>
  <c r="X111" i="1" s="1"/>
  <c r="C33" i="47"/>
  <c r="W111" i="1" s="1"/>
  <c r="B33" i="47"/>
  <c r="V111" i="1" s="1"/>
  <c r="Q32" i="47"/>
  <c r="P32" i="47"/>
  <c r="K32" i="47"/>
  <c r="F32" i="47"/>
  <c r="Q31" i="47"/>
  <c r="P31" i="47"/>
  <c r="K31" i="47"/>
  <c r="F31" i="47"/>
  <c r="Q30" i="47"/>
  <c r="P30" i="47"/>
  <c r="K30" i="47"/>
  <c r="F30" i="47"/>
  <c r="Q29" i="47"/>
  <c r="P29" i="47"/>
  <c r="K29" i="47"/>
  <c r="F29" i="47"/>
  <c r="Q28" i="47"/>
  <c r="P28" i="47"/>
  <c r="K28" i="47"/>
  <c r="F28" i="47"/>
  <c r="Q27" i="47"/>
  <c r="P27" i="47"/>
  <c r="K27" i="47"/>
  <c r="F27" i="47"/>
  <c r="Q26" i="47"/>
  <c r="P26" i="47"/>
  <c r="K26" i="47"/>
  <c r="F26" i="47"/>
  <c r="Q25" i="47"/>
  <c r="P25" i="47"/>
  <c r="K25" i="47"/>
  <c r="F25" i="47"/>
  <c r="Q24" i="47"/>
  <c r="P24" i="47"/>
  <c r="K24" i="47"/>
  <c r="F24" i="47"/>
  <c r="Q23" i="47"/>
  <c r="P23" i="47"/>
  <c r="K23" i="47"/>
  <c r="F23" i="47"/>
  <c r="Q22" i="47"/>
  <c r="P22" i="47"/>
  <c r="K22" i="47"/>
  <c r="F22" i="47"/>
  <c r="Q21" i="47"/>
  <c r="P21" i="47"/>
  <c r="P33" i="47" s="1"/>
  <c r="K21" i="47"/>
  <c r="F21" i="47"/>
  <c r="O18" i="47"/>
  <c r="P111" i="1" s="1"/>
  <c r="N18" i="47"/>
  <c r="O111" i="1" s="1"/>
  <c r="M18" i="47"/>
  <c r="N111" i="1" s="1"/>
  <c r="L18" i="47"/>
  <c r="M111" i="1" s="1"/>
  <c r="J18" i="47"/>
  <c r="K111" i="1" s="1"/>
  <c r="I18" i="47"/>
  <c r="J111" i="1" s="1"/>
  <c r="H18" i="47"/>
  <c r="I111" i="1" s="1"/>
  <c r="G18" i="47"/>
  <c r="H111" i="1" s="1"/>
  <c r="E18" i="47"/>
  <c r="F111" i="1" s="1"/>
  <c r="D18" i="47"/>
  <c r="E111" i="1" s="1"/>
  <c r="C18" i="47"/>
  <c r="D111" i="1" s="1"/>
  <c r="B18" i="47"/>
  <c r="C111" i="1" s="1"/>
  <c r="Q17" i="47"/>
  <c r="P17" i="47"/>
  <c r="K17" i="47"/>
  <c r="F17" i="47"/>
  <c r="Q16" i="47"/>
  <c r="P16" i="47"/>
  <c r="K16" i="47"/>
  <c r="F16" i="47"/>
  <c r="Q15" i="47"/>
  <c r="P15" i="47"/>
  <c r="K15" i="47"/>
  <c r="F15" i="47"/>
  <c r="Q14" i="47"/>
  <c r="P14" i="47"/>
  <c r="K14" i="47"/>
  <c r="F14" i="47"/>
  <c r="Q13" i="47"/>
  <c r="P13" i="47"/>
  <c r="K13" i="47"/>
  <c r="F13" i="47"/>
  <c r="Q12" i="47"/>
  <c r="P12" i="47"/>
  <c r="K12" i="47"/>
  <c r="F12" i="47"/>
  <c r="Q11" i="47"/>
  <c r="P11" i="47"/>
  <c r="K11" i="47"/>
  <c r="F11" i="47"/>
  <c r="Q10" i="47"/>
  <c r="P10" i="47"/>
  <c r="K10" i="47"/>
  <c r="F10" i="47"/>
  <c r="Q9" i="47"/>
  <c r="P9" i="47"/>
  <c r="K9" i="47"/>
  <c r="F9" i="47"/>
  <c r="Q8" i="47"/>
  <c r="P8" i="47"/>
  <c r="K8" i="47"/>
  <c r="F8" i="47"/>
  <c r="Q7" i="47"/>
  <c r="P7" i="47"/>
  <c r="K7" i="47"/>
  <c r="F7" i="47"/>
  <c r="Q6" i="47"/>
  <c r="P6" i="47"/>
  <c r="P18" i="47" s="1"/>
  <c r="K6" i="47"/>
  <c r="F6" i="47"/>
  <c r="AB106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AZ158" i="1"/>
  <c r="BA158" i="1"/>
  <c r="BB158" i="1"/>
  <c r="AU158" i="1"/>
  <c r="AV158" i="1"/>
  <c r="AW158" i="1"/>
  <c r="AY158" i="1"/>
  <c r="AT158" i="1"/>
  <c r="AO158" i="1"/>
  <c r="O47" i="46"/>
  <c r="N47" i="46"/>
  <c r="M47" i="46"/>
  <c r="L47" i="46"/>
  <c r="J47" i="46"/>
  <c r="I47" i="46"/>
  <c r="H47" i="46"/>
  <c r="G47" i="46"/>
  <c r="E47" i="46"/>
  <c r="D47" i="46"/>
  <c r="C47" i="46"/>
  <c r="B47" i="46"/>
  <c r="O46" i="46"/>
  <c r="N46" i="46"/>
  <c r="M46" i="46"/>
  <c r="L46" i="46"/>
  <c r="J46" i="46"/>
  <c r="I46" i="46"/>
  <c r="H46" i="46"/>
  <c r="G46" i="46"/>
  <c r="E46" i="46"/>
  <c r="D46" i="46"/>
  <c r="C46" i="46"/>
  <c r="B46" i="46"/>
  <c r="O45" i="46"/>
  <c r="N45" i="46"/>
  <c r="M45" i="46"/>
  <c r="L45" i="46"/>
  <c r="J45" i="46"/>
  <c r="I45" i="46"/>
  <c r="H45" i="46"/>
  <c r="G45" i="46"/>
  <c r="E45" i="46"/>
  <c r="D45" i="46"/>
  <c r="C45" i="46"/>
  <c r="B45" i="46"/>
  <c r="O44" i="46"/>
  <c r="N44" i="46"/>
  <c r="M44" i="46"/>
  <c r="L44" i="46"/>
  <c r="J44" i="46"/>
  <c r="I44" i="46"/>
  <c r="H44" i="46"/>
  <c r="G44" i="46"/>
  <c r="E44" i="46"/>
  <c r="D44" i="46"/>
  <c r="C44" i="46"/>
  <c r="B44" i="46"/>
  <c r="O43" i="46"/>
  <c r="N43" i="46"/>
  <c r="M43" i="46"/>
  <c r="L43" i="46"/>
  <c r="J43" i="46"/>
  <c r="I43" i="46"/>
  <c r="H43" i="46"/>
  <c r="G43" i="46"/>
  <c r="E43" i="46"/>
  <c r="D43" i="46"/>
  <c r="C43" i="46"/>
  <c r="B43" i="46"/>
  <c r="O42" i="46"/>
  <c r="N42" i="46"/>
  <c r="M42" i="46"/>
  <c r="L42" i="46"/>
  <c r="J42" i="46"/>
  <c r="I42" i="46"/>
  <c r="H42" i="46"/>
  <c r="G42" i="46"/>
  <c r="E42" i="46"/>
  <c r="D42" i="46"/>
  <c r="C42" i="46"/>
  <c r="B42" i="46"/>
  <c r="O41" i="46"/>
  <c r="N41" i="46"/>
  <c r="M41" i="46"/>
  <c r="L41" i="46"/>
  <c r="J41" i="46"/>
  <c r="I41" i="46"/>
  <c r="H41" i="46"/>
  <c r="G41" i="46"/>
  <c r="E41" i="46"/>
  <c r="D41" i="46"/>
  <c r="C41" i="46"/>
  <c r="B41" i="46"/>
  <c r="O40" i="46"/>
  <c r="N40" i="46"/>
  <c r="M40" i="46"/>
  <c r="L40" i="46"/>
  <c r="J40" i="46"/>
  <c r="I40" i="46"/>
  <c r="H40" i="46"/>
  <c r="G40" i="46"/>
  <c r="E40" i="46"/>
  <c r="D40" i="46"/>
  <c r="C40" i="46"/>
  <c r="B40" i="46"/>
  <c r="O39" i="46"/>
  <c r="N39" i="46"/>
  <c r="M39" i="46"/>
  <c r="L39" i="46"/>
  <c r="J39" i="46"/>
  <c r="I39" i="46"/>
  <c r="H39" i="46"/>
  <c r="G39" i="46"/>
  <c r="E39" i="46"/>
  <c r="D39" i="46"/>
  <c r="C39" i="46"/>
  <c r="B39" i="46"/>
  <c r="O38" i="46"/>
  <c r="N38" i="46"/>
  <c r="M38" i="46"/>
  <c r="L38" i="46"/>
  <c r="J38" i="46"/>
  <c r="I38" i="46"/>
  <c r="H38" i="46"/>
  <c r="G38" i="46"/>
  <c r="E38" i="46"/>
  <c r="D38" i="46"/>
  <c r="C38" i="46"/>
  <c r="B38" i="46"/>
  <c r="O37" i="46"/>
  <c r="N37" i="46"/>
  <c r="M37" i="46"/>
  <c r="L37" i="46"/>
  <c r="J37" i="46"/>
  <c r="I37" i="46"/>
  <c r="H37" i="46"/>
  <c r="G37" i="46"/>
  <c r="E37" i="46"/>
  <c r="D37" i="46"/>
  <c r="C37" i="46"/>
  <c r="B37" i="46"/>
  <c r="O36" i="46"/>
  <c r="O48" i="46" s="1"/>
  <c r="N36" i="46"/>
  <c r="N48" i="46" s="1"/>
  <c r="M36" i="46"/>
  <c r="M48" i="46" s="1"/>
  <c r="L36" i="46"/>
  <c r="L48" i="46" s="1"/>
  <c r="J36" i="46"/>
  <c r="J48" i="46" s="1"/>
  <c r="I36" i="46"/>
  <c r="I48" i="46" s="1"/>
  <c r="H36" i="46"/>
  <c r="H48" i="46" s="1"/>
  <c r="G36" i="46"/>
  <c r="G48" i="46" s="1"/>
  <c r="E36" i="46"/>
  <c r="E48" i="46" s="1"/>
  <c r="D36" i="46"/>
  <c r="D48" i="46" s="1"/>
  <c r="C36" i="46"/>
  <c r="C48" i="46" s="1"/>
  <c r="B36" i="46"/>
  <c r="B48" i="46" s="1"/>
  <c r="O33" i="46"/>
  <c r="AI106" i="1" s="1"/>
  <c r="N33" i="46"/>
  <c r="AH106" i="1" s="1"/>
  <c r="M33" i="46"/>
  <c r="AG106" i="1" s="1"/>
  <c r="L33" i="46"/>
  <c r="AF106" i="1" s="1"/>
  <c r="J33" i="46"/>
  <c r="AD106" i="1" s="1"/>
  <c r="I33" i="46"/>
  <c r="AC106" i="1" s="1"/>
  <c r="H33" i="46"/>
  <c r="G33" i="46"/>
  <c r="AA106" i="1" s="1"/>
  <c r="E33" i="46"/>
  <c r="Y106" i="1" s="1"/>
  <c r="D33" i="46"/>
  <c r="X106" i="1" s="1"/>
  <c r="C33" i="46"/>
  <c r="W106" i="1" s="1"/>
  <c r="B33" i="46"/>
  <c r="V106" i="1" s="1"/>
  <c r="Q32" i="46"/>
  <c r="P32" i="46"/>
  <c r="K32" i="46"/>
  <c r="F32" i="46"/>
  <c r="Q31" i="46"/>
  <c r="P31" i="46"/>
  <c r="K31" i="46"/>
  <c r="F31" i="46"/>
  <c r="Q30" i="46"/>
  <c r="P30" i="46"/>
  <c r="K30" i="46"/>
  <c r="F30" i="46"/>
  <c r="Q29" i="46"/>
  <c r="P29" i="46"/>
  <c r="K29" i="46"/>
  <c r="F29" i="46"/>
  <c r="Q28" i="46"/>
  <c r="P28" i="46"/>
  <c r="K28" i="46"/>
  <c r="F28" i="46"/>
  <c r="Q27" i="46"/>
  <c r="P27" i="46"/>
  <c r="K27" i="46"/>
  <c r="F27" i="46"/>
  <c r="Q26" i="46"/>
  <c r="P26" i="46"/>
  <c r="K26" i="46"/>
  <c r="F26" i="46"/>
  <c r="Q25" i="46"/>
  <c r="P25" i="46"/>
  <c r="K25" i="46"/>
  <c r="F25" i="46"/>
  <c r="Q24" i="46"/>
  <c r="P24" i="46"/>
  <c r="K24" i="46"/>
  <c r="F24" i="46"/>
  <c r="Q23" i="46"/>
  <c r="P23" i="46"/>
  <c r="K23" i="46"/>
  <c r="F23" i="46"/>
  <c r="Q22" i="46"/>
  <c r="P22" i="46"/>
  <c r="K22" i="46"/>
  <c r="F22" i="46"/>
  <c r="Q21" i="46"/>
  <c r="P21" i="46"/>
  <c r="K21" i="46"/>
  <c r="K33" i="46" s="1"/>
  <c r="F21" i="46"/>
  <c r="O18" i="46"/>
  <c r="P106" i="1" s="1"/>
  <c r="N18" i="46"/>
  <c r="O106" i="1" s="1"/>
  <c r="M18" i="46"/>
  <c r="N106" i="1" s="1"/>
  <c r="L18" i="46"/>
  <c r="M106" i="1" s="1"/>
  <c r="J18" i="46"/>
  <c r="K106" i="1" s="1"/>
  <c r="I18" i="46"/>
  <c r="J106" i="1" s="1"/>
  <c r="H18" i="46"/>
  <c r="I106" i="1" s="1"/>
  <c r="G18" i="46"/>
  <c r="H106" i="1" s="1"/>
  <c r="E18" i="46"/>
  <c r="F106" i="1" s="1"/>
  <c r="D18" i="46"/>
  <c r="E106" i="1" s="1"/>
  <c r="C18" i="46"/>
  <c r="D106" i="1" s="1"/>
  <c r="B18" i="46"/>
  <c r="C106" i="1" s="1"/>
  <c r="Q17" i="46"/>
  <c r="P17" i="46"/>
  <c r="K17" i="46"/>
  <c r="F17" i="46"/>
  <c r="Q16" i="46"/>
  <c r="P16" i="46"/>
  <c r="K16" i="46"/>
  <c r="F16" i="46"/>
  <c r="Q15" i="46"/>
  <c r="P15" i="46"/>
  <c r="K15" i="46"/>
  <c r="F15" i="46"/>
  <c r="Q14" i="46"/>
  <c r="P14" i="46"/>
  <c r="K14" i="46"/>
  <c r="F14" i="46"/>
  <c r="Q13" i="46"/>
  <c r="P13" i="46"/>
  <c r="K13" i="46"/>
  <c r="F13" i="46"/>
  <c r="Q12" i="46"/>
  <c r="P12" i="46"/>
  <c r="K12" i="46"/>
  <c r="F12" i="46"/>
  <c r="Q11" i="46"/>
  <c r="P11" i="46"/>
  <c r="K11" i="46"/>
  <c r="F11" i="46"/>
  <c r="Q10" i="46"/>
  <c r="P10" i="46"/>
  <c r="K10" i="46"/>
  <c r="F10" i="46"/>
  <c r="Q9" i="46"/>
  <c r="P9" i="46"/>
  <c r="K9" i="46"/>
  <c r="F9" i="46"/>
  <c r="Q8" i="46"/>
  <c r="P8" i="46"/>
  <c r="K8" i="46"/>
  <c r="F8" i="46"/>
  <c r="Q7" i="46"/>
  <c r="P7" i="46"/>
  <c r="K7" i="46"/>
  <c r="F7" i="46"/>
  <c r="Q6" i="46"/>
  <c r="P6" i="46"/>
  <c r="K6" i="46"/>
  <c r="K18" i="46" s="1"/>
  <c r="F6" i="46"/>
  <c r="O47" i="45"/>
  <c r="N47" i="45"/>
  <c r="M47" i="45"/>
  <c r="L47" i="45"/>
  <c r="J47" i="45"/>
  <c r="I47" i="45"/>
  <c r="H47" i="45"/>
  <c r="G47" i="45"/>
  <c r="K47" i="45" s="1"/>
  <c r="E47" i="45"/>
  <c r="D47" i="45"/>
  <c r="C47" i="45"/>
  <c r="B47" i="45"/>
  <c r="O46" i="45"/>
  <c r="N46" i="45"/>
  <c r="M46" i="45"/>
  <c r="L46" i="45"/>
  <c r="J46" i="45"/>
  <c r="I46" i="45"/>
  <c r="H46" i="45"/>
  <c r="G46" i="45"/>
  <c r="K46" i="45" s="1"/>
  <c r="E46" i="45"/>
  <c r="D46" i="45"/>
  <c r="C46" i="45"/>
  <c r="B46" i="45"/>
  <c r="O45" i="45"/>
  <c r="N45" i="45"/>
  <c r="M45" i="45"/>
  <c r="L45" i="45"/>
  <c r="J45" i="45"/>
  <c r="I45" i="45"/>
  <c r="H45" i="45"/>
  <c r="G45" i="45"/>
  <c r="K45" i="45" s="1"/>
  <c r="E45" i="45"/>
  <c r="D45" i="45"/>
  <c r="C45" i="45"/>
  <c r="B45" i="45"/>
  <c r="O44" i="45"/>
  <c r="N44" i="45"/>
  <c r="M44" i="45"/>
  <c r="L44" i="45"/>
  <c r="J44" i="45"/>
  <c r="I44" i="45"/>
  <c r="H44" i="45"/>
  <c r="G44" i="45"/>
  <c r="K44" i="45" s="1"/>
  <c r="E44" i="45"/>
  <c r="D44" i="45"/>
  <c r="C44" i="45"/>
  <c r="B44" i="45"/>
  <c r="O43" i="45"/>
  <c r="N43" i="45"/>
  <c r="M43" i="45"/>
  <c r="L43" i="45"/>
  <c r="J43" i="45"/>
  <c r="I43" i="45"/>
  <c r="H43" i="45"/>
  <c r="G43" i="45"/>
  <c r="K43" i="45" s="1"/>
  <c r="E43" i="45"/>
  <c r="D43" i="45"/>
  <c r="C43" i="45"/>
  <c r="B43" i="45"/>
  <c r="O42" i="45"/>
  <c r="N42" i="45"/>
  <c r="M42" i="45"/>
  <c r="L42" i="45"/>
  <c r="J42" i="45"/>
  <c r="I42" i="45"/>
  <c r="H42" i="45"/>
  <c r="G42" i="45"/>
  <c r="K42" i="45" s="1"/>
  <c r="E42" i="45"/>
  <c r="D42" i="45"/>
  <c r="C42" i="45"/>
  <c r="B42" i="45"/>
  <c r="O41" i="45"/>
  <c r="N41" i="45"/>
  <c r="M41" i="45"/>
  <c r="L41" i="45"/>
  <c r="J41" i="45"/>
  <c r="I41" i="45"/>
  <c r="H41" i="45"/>
  <c r="G41" i="45"/>
  <c r="K41" i="45" s="1"/>
  <c r="E41" i="45"/>
  <c r="D41" i="45"/>
  <c r="C41" i="45"/>
  <c r="B41" i="45"/>
  <c r="O40" i="45"/>
  <c r="N40" i="45"/>
  <c r="M40" i="45"/>
  <c r="L40" i="45"/>
  <c r="J40" i="45"/>
  <c r="I40" i="45"/>
  <c r="H40" i="45"/>
  <c r="G40" i="45"/>
  <c r="K40" i="45" s="1"/>
  <c r="E40" i="45"/>
  <c r="D40" i="45"/>
  <c r="C40" i="45"/>
  <c r="B40" i="45"/>
  <c r="O39" i="45"/>
  <c r="N39" i="45"/>
  <c r="M39" i="45"/>
  <c r="L39" i="45"/>
  <c r="J39" i="45"/>
  <c r="I39" i="45"/>
  <c r="H39" i="45"/>
  <c r="G39" i="45"/>
  <c r="K39" i="45" s="1"/>
  <c r="E39" i="45"/>
  <c r="D39" i="45"/>
  <c r="C39" i="45"/>
  <c r="B39" i="45"/>
  <c r="O38" i="45"/>
  <c r="N38" i="45"/>
  <c r="M38" i="45"/>
  <c r="L38" i="45"/>
  <c r="J38" i="45"/>
  <c r="I38" i="45"/>
  <c r="H38" i="45"/>
  <c r="G38" i="45"/>
  <c r="K38" i="45" s="1"/>
  <c r="E38" i="45"/>
  <c r="D38" i="45"/>
  <c r="C38" i="45"/>
  <c r="B38" i="45"/>
  <c r="O37" i="45"/>
  <c r="N37" i="45"/>
  <c r="M37" i="45"/>
  <c r="L37" i="45"/>
  <c r="J37" i="45"/>
  <c r="I37" i="45"/>
  <c r="H37" i="45"/>
  <c r="G37" i="45"/>
  <c r="K37" i="45" s="1"/>
  <c r="E37" i="45"/>
  <c r="D37" i="45"/>
  <c r="C37" i="45"/>
  <c r="B37" i="45"/>
  <c r="O36" i="45"/>
  <c r="O48" i="45" s="1"/>
  <c r="N36" i="45"/>
  <c r="N48" i="45" s="1"/>
  <c r="M36" i="45"/>
  <c r="M48" i="45" s="1"/>
  <c r="L36" i="45"/>
  <c r="L48" i="45" s="1"/>
  <c r="J36" i="45"/>
  <c r="J48" i="45" s="1"/>
  <c r="I36" i="45"/>
  <c r="I48" i="45" s="1"/>
  <c r="H36" i="45"/>
  <c r="H48" i="45" s="1"/>
  <c r="G36" i="45"/>
  <c r="G48" i="45" s="1"/>
  <c r="E36" i="45"/>
  <c r="E48" i="45" s="1"/>
  <c r="D36" i="45"/>
  <c r="D48" i="45" s="1"/>
  <c r="C36" i="45"/>
  <c r="C48" i="45" s="1"/>
  <c r="B36" i="45"/>
  <c r="B48" i="45" s="1"/>
  <c r="O33" i="45"/>
  <c r="AI101" i="1" s="1"/>
  <c r="N33" i="45"/>
  <c r="AH101" i="1" s="1"/>
  <c r="M33" i="45"/>
  <c r="AG101" i="1" s="1"/>
  <c r="L33" i="45"/>
  <c r="AF101" i="1" s="1"/>
  <c r="J33" i="45"/>
  <c r="AD101" i="1" s="1"/>
  <c r="I33" i="45"/>
  <c r="AC101" i="1" s="1"/>
  <c r="H33" i="45"/>
  <c r="AB101" i="1" s="1"/>
  <c r="G33" i="45"/>
  <c r="AA101" i="1" s="1"/>
  <c r="E33" i="45"/>
  <c r="Y101" i="1" s="1"/>
  <c r="D33" i="45"/>
  <c r="X101" i="1" s="1"/>
  <c r="C33" i="45"/>
  <c r="W101" i="1" s="1"/>
  <c r="B33" i="45"/>
  <c r="V101" i="1" s="1"/>
  <c r="Q32" i="45"/>
  <c r="P32" i="45"/>
  <c r="K32" i="45"/>
  <c r="F32" i="45"/>
  <c r="Q31" i="45"/>
  <c r="P31" i="45"/>
  <c r="K31" i="45"/>
  <c r="F31" i="45"/>
  <c r="Q30" i="45"/>
  <c r="P30" i="45"/>
  <c r="K30" i="45"/>
  <c r="F30" i="45"/>
  <c r="Q29" i="45"/>
  <c r="P29" i="45"/>
  <c r="K29" i="45"/>
  <c r="F29" i="45"/>
  <c r="Q28" i="45"/>
  <c r="P28" i="45"/>
  <c r="K28" i="45"/>
  <c r="F28" i="45"/>
  <c r="Q27" i="45"/>
  <c r="P27" i="45"/>
  <c r="K27" i="45"/>
  <c r="F27" i="45"/>
  <c r="Q26" i="45"/>
  <c r="P26" i="45"/>
  <c r="K26" i="45"/>
  <c r="F26" i="45"/>
  <c r="Q25" i="45"/>
  <c r="P25" i="45"/>
  <c r="K25" i="45"/>
  <c r="F25" i="45"/>
  <c r="Q24" i="45"/>
  <c r="P24" i="45"/>
  <c r="K24" i="45"/>
  <c r="F24" i="45"/>
  <c r="Q23" i="45"/>
  <c r="P23" i="45"/>
  <c r="K23" i="45"/>
  <c r="F23" i="45"/>
  <c r="Q22" i="45"/>
  <c r="P22" i="45"/>
  <c r="K22" i="45"/>
  <c r="F22" i="45"/>
  <c r="Q21" i="45"/>
  <c r="Q33" i="45" s="1"/>
  <c r="P21" i="45"/>
  <c r="K21" i="45"/>
  <c r="F21" i="45"/>
  <c r="O18" i="45"/>
  <c r="P101" i="1" s="1"/>
  <c r="N18" i="45"/>
  <c r="O101" i="1" s="1"/>
  <c r="M18" i="45"/>
  <c r="N101" i="1" s="1"/>
  <c r="L18" i="45"/>
  <c r="M101" i="1" s="1"/>
  <c r="J18" i="45"/>
  <c r="K101" i="1" s="1"/>
  <c r="I18" i="45"/>
  <c r="J101" i="1" s="1"/>
  <c r="H18" i="45"/>
  <c r="I101" i="1" s="1"/>
  <c r="G18" i="45"/>
  <c r="H101" i="1" s="1"/>
  <c r="H72" i="1" s="1"/>
  <c r="E18" i="45"/>
  <c r="F101" i="1" s="1"/>
  <c r="D18" i="45"/>
  <c r="E101" i="1" s="1"/>
  <c r="C18" i="45"/>
  <c r="D101" i="1" s="1"/>
  <c r="B18" i="45"/>
  <c r="C101" i="1" s="1"/>
  <c r="Q17" i="45"/>
  <c r="P17" i="45"/>
  <c r="K17" i="45"/>
  <c r="F17" i="45"/>
  <c r="Q16" i="45"/>
  <c r="P16" i="45"/>
  <c r="K16" i="45"/>
  <c r="F16" i="45"/>
  <c r="Q15" i="45"/>
  <c r="P15" i="45"/>
  <c r="K15" i="45"/>
  <c r="F15" i="45"/>
  <c r="Q14" i="45"/>
  <c r="P14" i="45"/>
  <c r="K14" i="45"/>
  <c r="F14" i="45"/>
  <c r="Q13" i="45"/>
  <c r="P13" i="45"/>
  <c r="K13" i="45"/>
  <c r="F13" i="45"/>
  <c r="Q12" i="45"/>
  <c r="P12" i="45"/>
  <c r="K12" i="45"/>
  <c r="F12" i="45"/>
  <c r="Q11" i="45"/>
  <c r="P11" i="45"/>
  <c r="K11" i="45"/>
  <c r="F11" i="45"/>
  <c r="Q10" i="45"/>
  <c r="P10" i="45"/>
  <c r="K10" i="45"/>
  <c r="F10" i="45"/>
  <c r="Q9" i="45"/>
  <c r="P9" i="45"/>
  <c r="K9" i="45"/>
  <c r="F9" i="45"/>
  <c r="Q8" i="45"/>
  <c r="P8" i="45"/>
  <c r="K8" i="45"/>
  <c r="F8" i="45"/>
  <c r="Q7" i="45"/>
  <c r="P7" i="45"/>
  <c r="K7" i="45"/>
  <c r="F7" i="45"/>
  <c r="Q6" i="45"/>
  <c r="Q18" i="45" s="1"/>
  <c r="P6" i="45"/>
  <c r="K6" i="45"/>
  <c r="F6" i="45"/>
  <c r="O47" i="44"/>
  <c r="N47" i="44"/>
  <c r="M47" i="44"/>
  <c r="L47" i="44"/>
  <c r="J47" i="44"/>
  <c r="I47" i="44"/>
  <c r="H47" i="44"/>
  <c r="G47" i="44"/>
  <c r="E47" i="44"/>
  <c r="D47" i="44"/>
  <c r="C47" i="44"/>
  <c r="B47" i="44"/>
  <c r="O46" i="44"/>
  <c r="N46" i="44"/>
  <c r="M46" i="44"/>
  <c r="L46" i="44"/>
  <c r="J46" i="44"/>
  <c r="I46" i="44"/>
  <c r="H46" i="44"/>
  <c r="G46" i="44"/>
  <c r="E46" i="44"/>
  <c r="D46" i="44"/>
  <c r="C46" i="44"/>
  <c r="B46" i="44"/>
  <c r="O45" i="44"/>
  <c r="N45" i="44"/>
  <c r="M45" i="44"/>
  <c r="L45" i="44"/>
  <c r="J45" i="44"/>
  <c r="I45" i="44"/>
  <c r="H45" i="44"/>
  <c r="G45" i="44"/>
  <c r="E45" i="44"/>
  <c r="D45" i="44"/>
  <c r="C45" i="44"/>
  <c r="B45" i="44"/>
  <c r="O44" i="44"/>
  <c r="N44" i="44"/>
  <c r="M44" i="44"/>
  <c r="L44" i="44"/>
  <c r="J44" i="44"/>
  <c r="I44" i="44"/>
  <c r="H44" i="44"/>
  <c r="G44" i="44"/>
  <c r="E44" i="44"/>
  <c r="D44" i="44"/>
  <c r="C44" i="44"/>
  <c r="B44" i="44"/>
  <c r="O43" i="44"/>
  <c r="N43" i="44"/>
  <c r="M43" i="44"/>
  <c r="L43" i="44"/>
  <c r="J43" i="44"/>
  <c r="I43" i="44"/>
  <c r="H43" i="44"/>
  <c r="G43" i="44"/>
  <c r="E43" i="44"/>
  <c r="D43" i="44"/>
  <c r="C43" i="44"/>
  <c r="B43" i="44"/>
  <c r="O42" i="44"/>
  <c r="N42" i="44"/>
  <c r="M42" i="44"/>
  <c r="L42" i="44"/>
  <c r="J42" i="44"/>
  <c r="I42" i="44"/>
  <c r="H42" i="44"/>
  <c r="G42" i="44"/>
  <c r="E42" i="44"/>
  <c r="D42" i="44"/>
  <c r="C42" i="44"/>
  <c r="B42" i="44"/>
  <c r="O41" i="44"/>
  <c r="N41" i="44"/>
  <c r="M41" i="44"/>
  <c r="L41" i="44"/>
  <c r="J41" i="44"/>
  <c r="I41" i="44"/>
  <c r="H41" i="44"/>
  <c r="G41" i="44"/>
  <c r="E41" i="44"/>
  <c r="D41" i="44"/>
  <c r="C41" i="44"/>
  <c r="B41" i="44"/>
  <c r="O40" i="44"/>
  <c r="N40" i="44"/>
  <c r="M40" i="44"/>
  <c r="L40" i="44"/>
  <c r="J40" i="44"/>
  <c r="I40" i="44"/>
  <c r="H40" i="44"/>
  <c r="G40" i="44"/>
  <c r="E40" i="44"/>
  <c r="D40" i="44"/>
  <c r="C40" i="44"/>
  <c r="B40" i="44"/>
  <c r="O39" i="44"/>
  <c r="N39" i="44"/>
  <c r="M39" i="44"/>
  <c r="L39" i="44"/>
  <c r="J39" i="44"/>
  <c r="I39" i="44"/>
  <c r="H39" i="44"/>
  <c r="G39" i="44"/>
  <c r="E39" i="44"/>
  <c r="D39" i="44"/>
  <c r="C39" i="44"/>
  <c r="B39" i="44"/>
  <c r="O38" i="44"/>
  <c r="N38" i="44"/>
  <c r="M38" i="44"/>
  <c r="L38" i="44"/>
  <c r="J38" i="44"/>
  <c r="I38" i="44"/>
  <c r="H38" i="44"/>
  <c r="G38" i="44"/>
  <c r="E38" i="44"/>
  <c r="D38" i="44"/>
  <c r="C38" i="44"/>
  <c r="B38" i="44"/>
  <c r="O37" i="44"/>
  <c r="N37" i="44"/>
  <c r="M37" i="44"/>
  <c r="L37" i="44"/>
  <c r="J37" i="44"/>
  <c r="I37" i="44"/>
  <c r="H37" i="44"/>
  <c r="G37" i="44"/>
  <c r="E37" i="44"/>
  <c r="D37" i="44"/>
  <c r="C37" i="44"/>
  <c r="B37" i="44"/>
  <c r="O36" i="44"/>
  <c r="O48" i="44" s="1"/>
  <c r="N36" i="44"/>
  <c r="N48" i="44" s="1"/>
  <c r="M36" i="44"/>
  <c r="M48" i="44" s="1"/>
  <c r="L36" i="44"/>
  <c r="L48" i="44" s="1"/>
  <c r="J36" i="44"/>
  <c r="J48" i="44" s="1"/>
  <c r="I36" i="44"/>
  <c r="I48" i="44" s="1"/>
  <c r="H36" i="44"/>
  <c r="H48" i="44" s="1"/>
  <c r="G36" i="44"/>
  <c r="G48" i="44" s="1"/>
  <c r="E36" i="44"/>
  <c r="E48" i="44" s="1"/>
  <c r="D36" i="44"/>
  <c r="D48" i="44" s="1"/>
  <c r="C36" i="44"/>
  <c r="C48" i="44" s="1"/>
  <c r="B36" i="44"/>
  <c r="O33" i="44"/>
  <c r="AI120" i="1" s="1"/>
  <c r="N33" i="44"/>
  <c r="AH120" i="1" s="1"/>
  <c r="M33" i="44"/>
  <c r="AG120" i="1" s="1"/>
  <c r="L33" i="44"/>
  <c r="AF120" i="1" s="1"/>
  <c r="J33" i="44"/>
  <c r="AD120" i="1" s="1"/>
  <c r="I33" i="44"/>
  <c r="AC120" i="1" s="1"/>
  <c r="H33" i="44"/>
  <c r="AB120" i="1" s="1"/>
  <c r="G33" i="44"/>
  <c r="AA120" i="1" s="1"/>
  <c r="E33" i="44"/>
  <c r="Y120" i="1" s="1"/>
  <c r="D33" i="44"/>
  <c r="X120" i="1" s="1"/>
  <c r="C33" i="44"/>
  <c r="W120" i="1" s="1"/>
  <c r="B33" i="44"/>
  <c r="V120" i="1" s="1"/>
  <c r="Q32" i="44"/>
  <c r="P32" i="44"/>
  <c r="K32" i="44"/>
  <c r="F32" i="44"/>
  <c r="Q31" i="44"/>
  <c r="P31" i="44"/>
  <c r="K31" i="44"/>
  <c r="F31" i="44"/>
  <c r="Q30" i="44"/>
  <c r="P30" i="44"/>
  <c r="K30" i="44"/>
  <c r="F30" i="44"/>
  <c r="Q29" i="44"/>
  <c r="P29" i="44"/>
  <c r="K29" i="44"/>
  <c r="F29" i="44"/>
  <c r="Q28" i="44"/>
  <c r="P28" i="44"/>
  <c r="K28" i="44"/>
  <c r="F28" i="44"/>
  <c r="Q27" i="44"/>
  <c r="P27" i="44"/>
  <c r="K27" i="44"/>
  <c r="F27" i="44"/>
  <c r="Q26" i="44"/>
  <c r="P26" i="44"/>
  <c r="K26" i="44"/>
  <c r="F26" i="44"/>
  <c r="Q25" i="44"/>
  <c r="P25" i="44"/>
  <c r="K25" i="44"/>
  <c r="F25" i="44"/>
  <c r="Q24" i="44"/>
  <c r="P24" i="44"/>
  <c r="K24" i="44"/>
  <c r="F24" i="44"/>
  <c r="Q23" i="44"/>
  <c r="P23" i="44"/>
  <c r="K23" i="44"/>
  <c r="F23" i="44"/>
  <c r="Q22" i="44"/>
  <c r="P22" i="44"/>
  <c r="K22" i="44"/>
  <c r="F22" i="44"/>
  <c r="Q21" i="44"/>
  <c r="P21" i="44"/>
  <c r="K21" i="44"/>
  <c r="F21" i="44"/>
  <c r="O18" i="44"/>
  <c r="P120" i="1" s="1"/>
  <c r="N18" i="44"/>
  <c r="O120" i="1" s="1"/>
  <c r="M18" i="44"/>
  <c r="N120" i="1" s="1"/>
  <c r="L18" i="44"/>
  <c r="M120" i="1" s="1"/>
  <c r="J18" i="44"/>
  <c r="K120" i="1" s="1"/>
  <c r="I18" i="44"/>
  <c r="J120" i="1" s="1"/>
  <c r="H18" i="44"/>
  <c r="I120" i="1" s="1"/>
  <c r="G18" i="44"/>
  <c r="H120" i="1" s="1"/>
  <c r="E18" i="44"/>
  <c r="F120" i="1" s="1"/>
  <c r="D18" i="44"/>
  <c r="E120" i="1" s="1"/>
  <c r="C18" i="44"/>
  <c r="D120" i="1" s="1"/>
  <c r="B18" i="44"/>
  <c r="C120" i="1" s="1"/>
  <c r="Q17" i="44"/>
  <c r="P17" i="44"/>
  <c r="K17" i="44"/>
  <c r="F17" i="44"/>
  <c r="Q16" i="44"/>
  <c r="P16" i="44"/>
  <c r="K16" i="44"/>
  <c r="F16" i="44"/>
  <c r="Q15" i="44"/>
  <c r="P15" i="44"/>
  <c r="K15" i="44"/>
  <c r="F15" i="44"/>
  <c r="Q14" i="44"/>
  <c r="P14" i="44"/>
  <c r="K14" i="44"/>
  <c r="F14" i="44"/>
  <c r="Q13" i="44"/>
  <c r="P13" i="44"/>
  <c r="K13" i="44"/>
  <c r="F13" i="44"/>
  <c r="Q12" i="44"/>
  <c r="P12" i="44"/>
  <c r="K12" i="44"/>
  <c r="F12" i="44"/>
  <c r="Q11" i="44"/>
  <c r="P11" i="44"/>
  <c r="K11" i="44"/>
  <c r="F11" i="44"/>
  <c r="Q10" i="44"/>
  <c r="P10" i="44"/>
  <c r="K10" i="44"/>
  <c r="F10" i="44"/>
  <c r="Q9" i="44"/>
  <c r="P9" i="44"/>
  <c r="K9" i="44"/>
  <c r="F9" i="44"/>
  <c r="Q8" i="44"/>
  <c r="P8" i="44"/>
  <c r="K8" i="44"/>
  <c r="F8" i="44"/>
  <c r="Q7" i="44"/>
  <c r="P7" i="44"/>
  <c r="K7" i="44"/>
  <c r="F7" i="44"/>
  <c r="Q6" i="44"/>
  <c r="P6" i="44"/>
  <c r="K6" i="44"/>
  <c r="F6" i="44"/>
  <c r="O47" i="43"/>
  <c r="N47" i="43"/>
  <c r="M47" i="43"/>
  <c r="L47" i="43"/>
  <c r="P47" i="43" s="1"/>
  <c r="J47" i="43"/>
  <c r="I47" i="43"/>
  <c r="H47" i="43"/>
  <c r="G47" i="43"/>
  <c r="E47" i="43"/>
  <c r="D47" i="43"/>
  <c r="C47" i="43"/>
  <c r="B47" i="43"/>
  <c r="O46" i="43"/>
  <c r="N46" i="43"/>
  <c r="M46" i="43"/>
  <c r="L46" i="43"/>
  <c r="P46" i="43" s="1"/>
  <c r="J46" i="43"/>
  <c r="I46" i="43"/>
  <c r="H46" i="43"/>
  <c r="G46" i="43"/>
  <c r="E46" i="43"/>
  <c r="D46" i="43"/>
  <c r="C46" i="43"/>
  <c r="B46" i="43"/>
  <c r="O45" i="43"/>
  <c r="N45" i="43"/>
  <c r="M45" i="43"/>
  <c r="L45" i="43"/>
  <c r="P45" i="43" s="1"/>
  <c r="J45" i="43"/>
  <c r="I45" i="43"/>
  <c r="H45" i="43"/>
  <c r="G45" i="43"/>
  <c r="E45" i="43"/>
  <c r="D45" i="43"/>
  <c r="C45" i="43"/>
  <c r="B45" i="43"/>
  <c r="O44" i="43"/>
  <c r="N44" i="43"/>
  <c r="M44" i="43"/>
  <c r="L44" i="43"/>
  <c r="P44" i="43" s="1"/>
  <c r="J44" i="43"/>
  <c r="I44" i="43"/>
  <c r="H44" i="43"/>
  <c r="G44" i="43"/>
  <c r="E44" i="43"/>
  <c r="D44" i="43"/>
  <c r="C44" i="43"/>
  <c r="B44" i="43"/>
  <c r="O43" i="43"/>
  <c r="N43" i="43"/>
  <c r="M43" i="43"/>
  <c r="L43" i="43"/>
  <c r="P43" i="43" s="1"/>
  <c r="J43" i="43"/>
  <c r="I43" i="43"/>
  <c r="H43" i="43"/>
  <c r="G43" i="43"/>
  <c r="E43" i="43"/>
  <c r="D43" i="43"/>
  <c r="C43" i="43"/>
  <c r="B43" i="43"/>
  <c r="O42" i="43"/>
  <c r="N42" i="43"/>
  <c r="M42" i="43"/>
  <c r="L42" i="43"/>
  <c r="P42" i="43" s="1"/>
  <c r="J42" i="43"/>
  <c r="I42" i="43"/>
  <c r="H42" i="43"/>
  <c r="G42" i="43"/>
  <c r="E42" i="43"/>
  <c r="D42" i="43"/>
  <c r="C42" i="43"/>
  <c r="B42" i="43"/>
  <c r="O41" i="43"/>
  <c r="N41" i="43"/>
  <c r="M41" i="43"/>
  <c r="L41" i="43"/>
  <c r="P41" i="43" s="1"/>
  <c r="J41" i="43"/>
  <c r="I41" i="43"/>
  <c r="H41" i="43"/>
  <c r="G41" i="43"/>
  <c r="E41" i="43"/>
  <c r="D41" i="43"/>
  <c r="C41" i="43"/>
  <c r="B41" i="43"/>
  <c r="O40" i="43"/>
  <c r="N40" i="43"/>
  <c r="M40" i="43"/>
  <c r="L40" i="43"/>
  <c r="P40" i="43" s="1"/>
  <c r="J40" i="43"/>
  <c r="I40" i="43"/>
  <c r="H40" i="43"/>
  <c r="G40" i="43"/>
  <c r="E40" i="43"/>
  <c r="D40" i="43"/>
  <c r="C40" i="43"/>
  <c r="B40" i="43"/>
  <c r="O39" i="43"/>
  <c r="N39" i="43"/>
  <c r="M39" i="43"/>
  <c r="L39" i="43"/>
  <c r="P39" i="43" s="1"/>
  <c r="J39" i="43"/>
  <c r="I39" i="43"/>
  <c r="H39" i="43"/>
  <c r="G39" i="43"/>
  <c r="E39" i="43"/>
  <c r="D39" i="43"/>
  <c r="C39" i="43"/>
  <c r="B39" i="43"/>
  <c r="O38" i="43"/>
  <c r="N38" i="43"/>
  <c r="M38" i="43"/>
  <c r="L38" i="43"/>
  <c r="P38" i="43" s="1"/>
  <c r="J38" i="43"/>
  <c r="I38" i="43"/>
  <c r="H38" i="43"/>
  <c r="G38" i="43"/>
  <c r="E38" i="43"/>
  <c r="D38" i="43"/>
  <c r="C38" i="43"/>
  <c r="B38" i="43"/>
  <c r="O37" i="43"/>
  <c r="N37" i="43"/>
  <c r="M37" i="43"/>
  <c r="L37" i="43"/>
  <c r="P37" i="43" s="1"/>
  <c r="J37" i="43"/>
  <c r="I37" i="43"/>
  <c r="H37" i="43"/>
  <c r="G37" i="43"/>
  <c r="E37" i="43"/>
  <c r="D37" i="43"/>
  <c r="C37" i="43"/>
  <c r="B37" i="43"/>
  <c r="O36" i="43"/>
  <c r="O48" i="43" s="1"/>
  <c r="N36" i="43"/>
  <c r="N48" i="43" s="1"/>
  <c r="M36" i="43"/>
  <c r="M48" i="43" s="1"/>
  <c r="L36" i="43"/>
  <c r="L48" i="43" s="1"/>
  <c r="J36" i="43"/>
  <c r="J48" i="43" s="1"/>
  <c r="I36" i="43"/>
  <c r="I48" i="43" s="1"/>
  <c r="H36" i="43"/>
  <c r="H48" i="43" s="1"/>
  <c r="G36" i="43"/>
  <c r="G48" i="43" s="1"/>
  <c r="E36" i="43"/>
  <c r="E48" i="43" s="1"/>
  <c r="D36" i="43"/>
  <c r="D48" i="43" s="1"/>
  <c r="C36" i="43"/>
  <c r="C48" i="43" s="1"/>
  <c r="B36" i="43"/>
  <c r="B48" i="43" s="1"/>
  <c r="O33" i="43"/>
  <c r="AI115" i="1" s="1"/>
  <c r="N33" i="43"/>
  <c r="AH115" i="1" s="1"/>
  <c r="M33" i="43"/>
  <c r="AG115" i="1" s="1"/>
  <c r="L33" i="43"/>
  <c r="AF115" i="1" s="1"/>
  <c r="AJ86" i="1" s="1"/>
  <c r="J33" i="43"/>
  <c r="AD115" i="1" s="1"/>
  <c r="AE86" i="1" s="1"/>
  <c r="I33" i="43"/>
  <c r="AC115" i="1" s="1"/>
  <c r="H33" i="43"/>
  <c r="AB115" i="1" s="1"/>
  <c r="G33" i="43"/>
  <c r="AA115" i="1" s="1"/>
  <c r="E33" i="43"/>
  <c r="Y115" i="1" s="1"/>
  <c r="D33" i="43"/>
  <c r="X115" i="1" s="1"/>
  <c r="C33" i="43"/>
  <c r="W115" i="1" s="1"/>
  <c r="B33" i="43"/>
  <c r="V115" i="1" s="1"/>
  <c r="Q32" i="43"/>
  <c r="P32" i="43"/>
  <c r="K32" i="43"/>
  <c r="F32" i="43"/>
  <c r="Q31" i="43"/>
  <c r="P31" i="43"/>
  <c r="K31" i="43"/>
  <c r="F31" i="43"/>
  <c r="Q30" i="43"/>
  <c r="P30" i="43"/>
  <c r="K30" i="43"/>
  <c r="F30" i="43"/>
  <c r="Q29" i="43"/>
  <c r="P29" i="43"/>
  <c r="K29" i="43"/>
  <c r="F29" i="43"/>
  <c r="Q28" i="43"/>
  <c r="P28" i="43"/>
  <c r="K28" i="43"/>
  <c r="F28" i="43"/>
  <c r="Q27" i="43"/>
  <c r="P27" i="43"/>
  <c r="K27" i="43"/>
  <c r="F27" i="43"/>
  <c r="Q26" i="43"/>
  <c r="P26" i="43"/>
  <c r="K26" i="43"/>
  <c r="F26" i="43"/>
  <c r="Q25" i="43"/>
  <c r="P25" i="43"/>
  <c r="K25" i="43"/>
  <c r="F25" i="43"/>
  <c r="Q24" i="43"/>
  <c r="P24" i="43"/>
  <c r="K24" i="43"/>
  <c r="F24" i="43"/>
  <c r="Q23" i="43"/>
  <c r="P23" i="43"/>
  <c r="K23" i="43"/>
  <c r="F23" i="43"/>
  <c r="Q22" i="43"/>
  <c r="P22" i="43"/>
  <c r="K22" i="43"/>
  <c r="F22" i="43"/>
  <c r="Q21" i="43"/>
  <c r="P21" i="43"/>
  <c r="K21" i="43"/>
  <c r="K33" i="43" s="1"/>
  <c r="F21" i="43"/>
  <c r="O18" i="43"/>
  <c r="P115" i="1" s="1"/>
  <c r="N18" i="43"/>
  <c r="O115" i="1" s="1"/>
  <c r="M18" i="43"/>
  <c r="N115" i="1" s="1"/>
  <c r="L18" i="43"/>
  <c r="M115" i="1" s="1"/>
  <c r="J18" i="43"/>
  <c r="K115" i="1" s="1"/>
  <c r="I18" i="43"/>
  <c r="J115" i="1" s="1"/>
  <c r="H18" i="43"/>
  <c r="I115" i="1" s="1"/>
  <c r="G18" i="43"/>
  <c r="H115" i="1" s="1"/>
  <c r="E18" i="43"/>
  <c r="F115" i="1" s="1"/>
  <c r="D18" i="43"/>
  <c r="E115" i="1" s="1"/>
  <c r="C18" i="43"/>
  <c r="D115" i="1" s="1"/>
  <c r="B18" i="43"/>
  <c r="C115" i="1" s="1"/>
  <c r="Q17" i="43"/>
  <c r="P17" i="43"/>
  <c r="K17" i="43"/>
  <c r="F17" i="43"/>
  <c r="Q16" i="43"/>
  <c r="P16" i="43"/>
  <c r="K16" i="43"/>
  <c r="F16" i="43"/>
  <c r="Q15" i="43"/>
  <c r="P15" i="43"/>
  <c r="K15" i="43"/>
  <c r="F15" i="43"/>
  <c r="Q14" i="43"/>
  <c r="P14" i="43"/>
  <c r="K14" i="43"/>
  <c r="F14" i="43"/>
  <c r="Q13" i="43"/>
  <c r="P13" i="43"/>
  <c r="K13" i="43"/>
  <c r="F13" i="43"/>
  <c r="Q12" i="43"/>
  <c r="P12" i="43"/>
  <c r="K12" i="43"/>
  <c r="F12" i="43"/>
  <c r="Q11" i="43"/>
  <c r="P11" i="43"/>
  <c r="K11" i="43"/>
  <c r="F11" i="43"/>
  <c r="Q10" i="43"/>
  <c r="P10" i="43"/>
  <c r="K10" i="43"/>
  <c r="F10" i="43"/>
  <c r="Q9" i="43"/>
  <c r="P9" i="43"/>
  <c r="K9" i="43"/>
  <c r="F9" i="43"/>
  <c r="Q8" i="43"/>
  <c r="P8" i="43"/>
  <c r="K8" i="43"/>
  <c r="F8" i="43"/>
  <c r="Q7" i="43"/>
  <c r="P7" i="43"/>
  <c r="K7" i="43"/>
  <c r="F7" i="43"/>
  <c r="Q6" i="43"/>
  <c r="P6" i="43"/>
  <c r="K6" i="43"/>
  <c r="F6" i="43"/>
  <c r="O47" i="42"/>
  <c r="N47" i="42"/>
  <c r="M47" i="42"/>
  <c r="L47" i="42"/>
  <c r="J47" i="42"/>
  <c r="I47" i="42"/>
  <c r="H47" i="42"/>
  <c r="G47" i="42"/>
  <c r="E47" i="42"/>
  <c r="D47" i="42"/>
  <c r="C47" i="42"/>
  <c r="B47" i="42"/>
  <c r="O46" i="42"/>
  <c r="N46" i="42"/>
  <c r="M46" i="42"/>
  <c r="L46" i="42"/>
  <c r="J46" i="42"/>
  <c r="I46" i="42"/>
  <c r="H46" i="42"/>
  <c r="G46" i="42"/>
  <c r="E46" i="42"/>
  <c r="D46" i="42"/>
  <c r="C46" i="42"/>
  <c r="B46" i="42"/>
  <c r="O45" i="42"/>
  <c r="N45" i="42"/>
  <c r="M45" i="42"/>
  <c r="L45" i="42"/>
  <c r="J45" i="42"/>
  <c r="I45" i="42"/>
  <c r="H45" i="42"/>
  <c r="G45" i="42"/>
  <c r="E45" i="42"/>
  <c r="D45" i="42"/>
  <c r="C45" i="42"/>
  <c r="B45" i="42"/>
  <c r="O44" i="42"/>
  <c r="N44" i="42"/>
  <c r="M44" i="42"/>
  <c r="L44" i="42"/>
  <c r="J44" i="42"/>
  <c r="I44" i="42"/>
  <c r="H44" i="42"/>
  <c r="G44" i="42"/>
  <c r="E44" i="42"/>
  <c r="D44" i="42"/>
  <c r="C44" i="42"/>
  <c r="B44" i="42"/>
  <c r="O43" i="42"/>
  <c r="N43" i="42"/>
  <c r="M43" i="42"/>
  <c r="L43" i="42"/>
  <c r="J43" i="42"/>
  <c r="I43" i="42"/>
  <c r="H43" i="42"/>
  <c r="G43" i="42"/>
  <c r="E43" i="42"/>
  <c r="D43" i="42"/>
  <c r="C43" i="42"/>
  <c r="B43" i="42"/>
  <c r="O42" i="42"/>
  <c r="N42" i="42"/>
  <c r="M42" i="42"/>
  <c r="L42" i="42"/>
  <c r="J42" i="42"/>
  <c r="I42" i="42"/>
  <c r="H42" i="42"/>
  <c r="G42" i="42"/>
  <c r="E42" i="42"/>
  <c r="D42" i="42"/>
  <c r="C42" i="42"/>
  <c r="B42" i="42"/>
  <c r="O41" i="42"/>
  <c r="N41" i="42"/>
  <c r="M41" i="42"/>
  <c r="L41" i="42"/>
  <c r="J41" i="42"/>
  <c r="I41" i="42"/>
  <c r="H41" i="42"/>
  <c r="G41" i="42"/>
  <c r="E41" i="42"/>
  <c r="D41" i="42"/>
  <c r="C41" i="42"/>
  <c r="B41" i="42"/>
  <c r="O40" i="42"/>
  <c r="N40" i="42"/>
  <c r="M40" i="42"/>
  <c r="L40" i="42"/>
  <c r="J40" i="42"/>
  <c r="I40" i="42"/>
  <c r="H40" i="42"/>
  <c r="G40" i="42"/>
  <c r="E40" i="42"/>
  <c r="D40" i="42"/>
  <c r="C40" i="42"/>
  <c r="B40" i="42"/>
  <c r="O39" i="42"/>
  <c r="N39" i="42"/>
  <c r="M39" i="42"/>
  <c r="L39" i="42"/>
  <c r="J39" i="42"/>
  <c r="I39" i="42"/>
  <c r="H39" i="42"/>
  <c r="G39" i="42"/>
  <c r="E39" i="42"/>
  <c r="D39" i="42"/>
  <c r="C39" i="42"/>
  <c r="B39" i="42"/>
  <c r="O38" i="42"/>
  <c r="N38" i="42"/>
  <c r="M38" i="42"/>
  <c r="L38" i="42"/>
  <c r="J38" i="42"/>
  <c r="I38" i="42"/>
  <c r="H38" i="42"/>
  <c r="G38" i="42"/>
  <c r="E38" i="42"/>
  <c r="D38" i="42"/>
  <c r="C38" i="42"/>
  <c r="B38" i="42"/>
  <c r="O37" i="42"/>
  <c r="N37" i="42"/>
  <c r="M37" i="42"/>
  <c r="L37" i="42"/>
  <c r="J37" i="42"/>
  <c r="I37" i="42"/>
  <c r="H37" i="42"/>
  <c r="G37" i="42"/>
  <c r="E37" i="42"/>
  <c r="D37" i="42"/>
  <c r="C37" i="42"/>
  <c r="B37" i="42"/>
  <c r="O36" i="42"/>
  <c r="O48" i="42" s="1"/>
  <c r="N36" i="42"/>
  <c r="N48" i="42" s="1"/>
  <c r="M36" i="42"/>
  <c r="M48" i="42" s="1"/>
  <c r="L36" i="42"/>
  <c r="L48" i="42" s="1"/>
  <c r="J36" i="42"/>
  <c r="I36" i="42"/>
  <c r="I48" i="42" s="1"/>
  <c r="H36" i="42"/>
  <c r="H48" i="42" s="1"/>
  <c r="G36" i="42"/>
  <c r="G48" i="42" s="1"/>
  <c r="E36" i="42"/>
  <c r="E48" i="42" s="1"/>
  <c r="D36" i="42"/>
  <c r="D48" i="42" s="1"/>
  <c r="C36" i="42"/>
  <c r="C48" i="42" s="1"/>
  <c r="B36" i="42"/>
  <c r="B48" i="42" s="1"/>
  <c r="O33" i="42"/>
  <c r="AI110" i="1" s="1"/>
  <c r="N33" i="42"/>
  <c r="AH110" i="1" s="1"/>
  <c r="M33" i="42"/>
  <c r="AG110" i="1" s="1"/>
  <c r="L33" i="42"/>
  <c r="AF110" i="1" s="1"/>
  <c r="J33" i="42"/>
  <c r="AD110" i="1" s="1"/>
  <c r="I33" i="42"/>
  <c r="AC110" i="1" s="1"/>
  <c r="H33" i="42"/>
  <c r="AB110" i="1" s="1"/>
  <c r="G33" i="42"/>
  <c r="AA110" i="1" s="1"/>
  <c r="E33" i="42"/>
  <c r="Y110" i="1" s="1"/>
  <c r="D33" i="42"/>
  <c r="X110" i="1" s="1"/>
  <c r="C33" i="42"/>
  <c r="W110" i="1" s="1"/>
  <c r="B33" i="42"/>
  <c r="V110" i="1" s="1"/>
  <c r="Q32" i="42"/>
  <c r="P32" i="42"/>
  <c r="K32" i="42"/>
  <c r="F32" i="42"/>
  <c r="Q31" i="42"/>
  <c r="P31" i="42"/>
  <c r="K31" i="42"/>
  <c r="F31" i="42"/>
  <c r="Q30" i="42"/>
  <c r="P30" i="42"/>
  <c r="K30" i="42"/>
  <c r="F30" i="42"/>
  <c r="Q29" i="42"/>
  <c r="P29" i="42"/>
  <c r="K29" i="42"/>
  <c r="F29" i="42"/>
  <c r="Q28" i="42"/>
  <c r="P28" i="42"/>
  <c r="K28" i="42"/>
  <c r="F28" i="42"/>
  <c r="Q27" i="42"/>
  <c r="P27" i="42"/>
  <c r="K27" i="42"/>
  <c r="F27" i="42"/>
  <c r="Q26" i="42"/>
  <c r="P26" i="42"/>
  <c r="K26" i="42"/>
  <c r="F26" i="42"/>
  <c r="Q25" i="42"/>
  <c r="P25" i="42"/>
  <c r="K25" i="42"/>
  <c r="F25" i="42"/>
  <c r="Q24" i="42"/>
  <c r="P24" i="42"/>
  <c r="K24" i="42"/>
  <c r="F24" i="42"/>
  <c r="Q23" i="42"/>
  <c r="P23" i="42"/>
  <c r="K23" i="42"/>
  <c r="F23" i="42"/>
  <c r="Q22" i="42"/>
  <c r="P22" i="42"/>
  <c r="K22" i="42"/>
  <c r="F22" i="42"/>
  <c r="Q21" i="42"/>
  <c r="Q33" i="42" s="1"/>
  <c r="P21" i="42"/>
  <c r="K21" i="42"/>
  <c r="F21" i="42"/>
  <c r="O18" i="42"/>
  <c r="P110" i="1" s="1"/>
  <c r="N18" i="42"/>
  <c r="O110" i="1" s="1"/>
  <c r="M18" i="42"/>
  <c r="N110" i="1" s="1"/>
  <c r="L18" i="42"/>
  <c r="M110" i="1" s="1"/>
  <c r="J18" i="42"/>
  <c r="K110" i="1" s="1"/>
  <c r="I18" i="42"/>
  <c r="J110" i="1" s="1"/>
  <c r="H18" i="42"/>
  <c r="I110" i="1" s="1"/>
  <c r="G18" i="42"/>
  <c r="H110" i="1" s="1"/>
  <c r="E18" i="42"/>
  <c r="F110" i="1" s="1"/>
  <c r="D18" i="42"/>
  <c r="E110" i="1" s="1"/>
  <c r="C18" i="42"/>
  <c r="D110" i="1" s="1"/>
  <c r="B18" i="42"/>
  <c r="C110" i="1" s="1"/>
  <c r="Q17" i="42"/>
  <c r="P17" i="42"/>
  <c r="K17" i="42"/>
  <c r="F17" i="42"/>
  <c r="Q16" i="42"/>
  <c r="P16" i="42"/>
  <c r="K16" i="42"/>
  <c r="F16" i="42"/>
  <c r="Q15" i="42"/>
  <c r="P15" i="42"/>
  <c r="K15" i="42"/>
  <c r="F15" i="42"/>
  <c r="Q14" i="42"/>
  <c r="P14" i="42"/>
  <c r="K14" i="42"/>
  <c r="F14" i="42"/>
  <c r="Q13" i="42"/>
  <c r="P13" i="42"/>
  <c r="K13" i="42"/>
  <c r="F13" i="42"/>
  <c r="Q12" i="42"/>
  <c r="P12" i="42"/>
  <c r="K12" i="42"/>
  <c r="F12" i="42"/>
  <c r="Q11" i="42"/>
  <c r="P11" i="42"/>
  <c r="K11" i="42"/>
  <c r="F11" i="42"/>
  <c r="Q10" i="42"/>
  <c r="P10" i="42"/>
  <c r="K10" i="42"/>
  <c r="F10" i="42"/>
  <c r="Q9" i="42"/>
  <c r="P9" i="42"/>
  <c r="K9" i="42"/>
  <c r="F9" i="42"/>
  <c r="Q8" i="42"/>
  <c r="P8" i="42"/>
  <c r="K8" i="42"/>
  <c r="F8" i="42"/>
  <c r="Q7" i="42"/>
  <c r="P7" i="42"/>
  <c r="K7" i="42"/>
  <c r="F7" i="42"/>
  <c r="Q6" i="42"/>
  <c r="Q18" i="42" s="1"/>
  <c r="P6" i="42"/>
  <c r="K6" i="42"/>
  <c r="F6" i="42"/>
  <c r="O47" i="41"/>
  <c r="N47" i="41"/>
  <c r="M47" i="41"/>
  <c r="L47" i="41"/>
  <c r="J47" i="41"/>
  <c r="I47" i="41"/>
  <c r="H47" i="41"/>
  <c r="G47" i="41"/>
  <c r="E47" i="41"/>
  <c r="D47" i="41"/>
  <c r="C47" i="41"/>
  <c r="B47" i="41"/>
  <c r="O46" i="41"/>
  <c r="N46" i="41"/>
  <c r="M46" i="41"/>
  <c r="L46" i="41"/>
  <c r="J46" i="41"/>
  <c r="I46" i="41"/>
  <c r="H46" i="41"/>
  <c r="G46" i="41"/>
  <c r="E46" i="41"/>
  <c r="D46" i="41"/>
  <c r="C46" i="41"/>
  <c r="B46" i="41"/>
  <c r="O45" i="41"/>
  <c r="N45" i="41"/>
  <c r="M45" i="41"/>
  <c r="L45" i="41"/>
  <c r="J45" i="41"/>
  <c r="I45" i="41"/>
  <c r="H45" i="41"/>
  <c r="G45" i="41"/>
  <c r="E45" i="41"/>
  <c r="D45" i="41"/>
  <c r="C45" i="41"/>
  <c r="B45" i="41"/>
  <c r="O44" i="41"/>
  <c r="N44" i="41"/>
  <c r="M44" i="41"/>
  <c r="L44" i="41"/>
  <c r="J44" i="41"/>
  <c r="I44" i="41"/>
  <c r="H44" i="41"/>
  <c r="G44" i="41"/>
  <c r="E44" i="41"/>
  <c r="D44" i="41"/>
  <c r="C44" i="41"/>
  <c r="B44" i="41"/>
  <c r="O43" i="41"/>
  <c r="N43" i="41"/>
  <c r="M43" i="41"/>
  <c r="L43" i="41"/>
  <c r="J43" i="41"/>
  <c r="I43" i="41"/>
  <c r="H43" i="41"/>
  <c r="G43" i="41"/>
  <c r="E43" i="41"/>
  <c r="D43" i="41"/>
  <c r="C43" i="41"/>
  <c r="B43" i="41"/>
  <c r="O42" i="41"/>
  <c r="N42" i="41"/>
  <c r="M42" i="41"/>
  <c r="L42" i="41"/>
  <c r="J42" i="41"/>
  <c r="I42" i="41"/>
  <c r="H42" i="41"/>
  <c r="G42" i="41"/>
  <c r="E42" i="41"/>
  <c r="D42" i="41"/>
  <c r="C42" i="41"/>
  <c r="B42" i="41"/>
  <c r="O41" i="41"/>
  <c r="N41" i="41"/>
  <c r="M41" i="41"/>
  <c r="L41" i="41"/>
  <c r="J41" i="41"/>
  <c r="I41" i="41"/>
  <c r="H41" i="41"/>
  <c r="G41" i="41"/>
  <c r="E41" i="41"/>
  <c r="D41" i="41"/>
  <c r="C41" i="41"/>
  <c r="B41" i="41"/>
  <c r="O40" i="41"/>
  <c r="N40" i="41"/>
  <c r="M40" i="41"/>
  <c r="L40" i="41"/>
  <c r="J40" i="41"/>
  <c r="I40" i="41"/>
  <c r="H40" i="41"/>
  <c r="G40" i="41"/>
  <c r="E40" i="41"/>
  <c r="D40" i="41"/>
  <c r="C40" i="41"/>
  <c r="B40" i="41"/>
  <c r="O39" i="41"/>
  <c r="N39" i="41"/>
  <c r="M39" i="41"/>
  <c r="L39" i="41"/>
  <c r="J39" i="41"/>
  <c r="I39" i="41"/>
  <c r="H39" i="41"/>
  <c r="G39" i="41"/>
  <c r="E39" i="41"/>
  <c r="D39" i="41"/>
  <c r="C39" i="41"/>
  <c r="B39" i="41"/>
  <c r="O38" i="41"/>
  <c r="N38" i="41"/>
  <c r="M38" i="41"/>
  <c r="L38" i="41"/>
  <c r="J38" i="41"/>
  <c r="I38" i="41"/>
  <c r="H38" i="41"/>
  <c r="G38" i="41"/>
  <c r="E38" i="41"/>
  <c r="D38" i="41"/>
  <c r="C38" i="41"/>
  <c r="B38" i="41"/>
  <c r="O37" i="41"/>
  <c r="N37" i="41"/>
  <c r="M37" i="41"/>
  <c r="L37" i="41"/>
  <c r="J37" i="41"/>
  <c r="I37" i="41"/>
  <c r="H37" i="41"/>
  <c r="G37" i="41"/>
  <c r="E37" i="41"/>
  <c r="D37" i="41"/>
  <c r="C37" i="41"/>
  <c r="B37" i="41"/>
  <c r="O36" i="41"/>
  <c r="O48" i="41" s="1"/>
  <c r="N36" i="41"/>
  <c r="N48" i="41" s="1"/>
  <c r="M36" i="41"/>
  <c r="M48" i="41" s="1"/>
  <c r="L36" i="41"/>
  <c r="L48" i="41" s="1"/>
  <c r="J36" i="41"/>
  <c r="J48" i="41" s="1"/>
  <c r="I36" i="41"/>
  <c r="I48" i="41" s="1"/>
  <c r="H36" i="41"/>
  <c r="H48" i="41" s="1"/>
  <c r="G36" i="41"/>
  <c r="G48" i="41" s="1"/>
  <c r="E36" i="41"/>
  <c r="E48" i="41" s="1"/>
  <c r="D36" i="41"/>
  <c r="D48" i="41" s="1"/>
  <c r="C36" i="41"/>
  <c r="C48" i="41" s="1"/>
  <c r="B36" i="41"/>
  <c r="B48" i="41" s="1"/>
  <c r="O33" i="41"/>
  <c r="AI105" i="1" s="1"/>
  <c r="N33" i="41"/>
  <c r="AH105" i="1" s="1"/>
  <c r="M33" i="41"/>
  <c r="AG105" i="1" s="1"/>
  <c r="L33" i="41"/>
  <c r="AF105" i="1" s="1"/>
  <c r="J33" i="41"/>
  <c r="AD105" i="1" s="1"/>
  <c r="I33" i="41"/>
  <c r="AC105" i="1" s="1"/>
  <c r="H33" i="41"/>
  <c r="AB105" i="1" s="1"/>
  <c r="G33" i="41"/>
  <c r="AA105" i="1" s="1"/>
  <c r="E33" i="41"/>
  <c r="Y105" i="1" s="1"/>
  <c r="D33" i="41"/>
  <c r="X105" i="1" s="1"/>
  <c r="C33" i="41"/>
  <c r="W105" i="1" s="1"/>
  <c r="B33" i="41"/>
  <c r="V105" i="1" s="1"/>
  <c r="Q32" i="41"/>
  <c r="P32" i="41"/>
  <c r="K32" i="41"/>
  <c r="F32" i="41"/>
  <c r="Q31" i="41"/>
  <c r="P31" i="41"/>
  <c r="K31" i="41"/>
  <c r="F31" i="41"/>
  <c r="Q30" i="41"/>
  <c r="P30" i="41"/>
  <c r="K30" i="41"/>
  <c r="F30" i="41"/>
  <c r="Q29" i="41"/>
  <c r="P29" i="41"/>
  <c r="K29" i="41"/>
  <c r="F29" i="41"/>
  <c r="Q28" i="41"/>
  <c r="P28" i="41"/>
  <c r="K28" i="41"/>
  <c r="F28" i="41"/>
  <c r="Q27" i="41"/>
  <c r="P27" i="41"/>
  <c r="K27" i="41"/>
  <c r="F27" i="41"/>
  <c r="Q26" i="41"/>
  <c r="P26" i="41"/>
  <c r="K26" i="41"/>
  <c r="F26" i="41"/>
  <c r="Q25" i="41"/>
  <c r="P25" i="41"/>
  <c r="K25" i="41"/>
  <c r="F25" i="41"/>
  <c r="Q24" i="41"/>
  <c r="P24" i="41"/>
  <c r="K24" i="41"/>
  <c r="F24" i="41"/>
  <c r="Q23" i="41"/>
  <c r="P23" i="41"/>
  <c r="K23" i="41"/>
  <c r="F23" i="41"/>
  <c r="Q22" i="41"/>
  <c r="P22" i="41"/>
  <c r="K22" i="41"/>
  <c r="F22" i="41"/>
  <c r="Q21" i="41"/>
  <c r="P21" i="41"/>
  <c r="K21" i="41"/>
  <c r="F21" i="41"/>
  <c r="O18" i="41"/>
  <c r="P105" i="1" s="1"/>
  <c r="N18" i="41"/>
  <c r="O105" i="1" s="1"/>
  <c r="M18" i="41"/>
  <c r="N105" i="1" s="1"/>
  <c r="L18" i="41"/>
  <c r="M105" i="1" s="1"/>
  <c r="J18" i="41"/>
  <c r="K105" i="1" s="1"/>
  <c r="I18" i="41"/>
  <c r="J105" i="1" s="1"/>
  <c r="H18" i="41"/>
  <c r="I105" i="1" s="1"/>
  <c r="G18" i="41"/>
  <c r="H105" i="1" s="1"/>
  <c r="E18" i="41"/>
  <c r="F105" i="1" s="1"/>
  <c r="D18" i="41"/>
  <c r="E105" i="1" s="1"/>
  <c r="C18" i="41"/>
  <c r="D105" i="1" s="1"/>
  <c r="B18" i="41"/>
  <c r="C105" i="1" s="1"/>
  <c r="Q17" i="41"/>
  <c r="P17" i="41"/>
  <c r="K17" i="41"/>
  <c r="F17" i="41"/>
  <c r="Q16" i="41"/>
  <c r="P16" i="41"/>
  <c r="K16" i="41"/>
  <c r="F16" i="41"/>
  <c r="Q15" i="41"/>
  <c r="P15" i="41"/>
  <c r="K15" i="41"/>
  <c r="F15" i="41"/>
  <c r="Q14" i="41"/>
  <c r="P14" i="41"/>
  <c r="K14" i="41"/>
  <c r="F14" i="41"/>
  <c r="Q13" i="41"/>
  <c r="P13" i="41"/>
  <c r="K13" i="41"/>
  <c r="F13" i="41"/>
  <c r="Q12" i="41"/>
  <c r="P12" i="41"/>
  <c r="K12" i="41"/>
  <c r="F12" i="41"/>
  <c r="Q11" i="41"/>
  <c r="P11" i="41"/>
  <c r="K11" i="41"/>
  <c r="F11" i="41"/>
  <c r="Q10" i="41"/>
  <c r="P10" i="41"/>
  <c r="K10" i="41"/>
  <c r="F10" i="41"/>
  <c r="Q9" i="41"/>
  <c r="P9" i="41"/>
  <c r="K9" i="41"/>
  <c r="F9" i="41"/>
  <c r="Q8" i="41"/>
  <c r="P8" i="41"/>
  <c r="K8" i="41"/>
  <c r="F8" i="41"/>
  <c r="Q7" i="41"/>
  <c r="P7" i="41"/>
  <c r="K7" i="41"/>
  <c r="F7" i="41"/>
  <c r="Q6" i="41"/>
  <c r="P6" i="41"/>
  <c r="K6" i="41"/>
  <c r="F6" i="41"/>
  <c r="B3" i="41"/>
  <c r="O47" i="40"/>
  <c r="N47" i="40"/>
  <c r="M47" i="40"/>
  <c r="L47" i="40"/>
  <c r="J47" i="40"/>
  <c r="I47" i="40"/>
  <c r="H47" i="40"/>
  <c r="G47" i="40"/>
  <c r="E47" i="40"/>
  <c r="D47" i="40"/>
  <c r="C47" i="40"/>
  <c r="B47" i="40"/>
  <c r="O46" i="40"/>
  <c r="N46" i="40"/>
  <c r="M46" i="40"/>
  <c r="L46" i="40"/>
  <c r="J46" i="40"/>
  <c r="I46" i="40"/>
  <c r="H46" i="40"/>
  <c r="G46" i="40"/>
  <c r="E46" i="40"/>
  <c r="D46" i="40"/>
  <c r="C46" i="40"/>
  <c r="B46" i="40"/>
  <c r="O45" i="40"/>
  <c r="N45" i="40"/>
  <c r="M45" i="40"/>
  <c r="L45" i="40"/>
  <c r="J45" i="40"/>
  <c r="I45" i="40"/>
  <c r="H45" i="40"/>
  <c r="G45" i="40"/>
  <c r="E45" i="40"/>
  <c r="D45" i="40"/>
  <c r="C45" i="40"/>
  <c r="B45" i="40"/>
  <c r="O44" i="40"/>
  <c r="N44" i="40"/>
  <c r="M44" i="40"/>
  <c r="L44" i="40"/>
  <c r="J44" i="40"/>
  <c r="I44" i="40"/>
  <c r="H44" i="40"/>
  <c r="G44" i="40"/>
  <c r="E44" i="40"/>
  <c r="D44" i="40"/>
  <c r="C44" i="40"/>
  <c r="B44" i="40"/>
  <c r="O43" i="40"/>
  <c r="N43" i="40"/>
  <c r="M43" i="40"/>
  <c r="L43" i="40"/>
  <c r="J43" i="40"/>
  <c r="I43" i="40"/>
  <c r="H43" i="40"/>
  <c r="G43" i="40"/>
  <c r="E43" i="40"/>
  <c r="D43" i="40"/>
  <c r="C43" i="40"/>
  <c r="B43" i="40"/>
  <c r="O42" i="40"/>
  <c r="N42" i="40"/>
  <c r="M42" i="40"/>
  <c r="L42" i="40"/>
  <c r="J42" i="40"/>
  <c r="I42" i="40"/>
  <c r="H42" i="40"/>
  <c r="G42" i="40"/>
  <c r="E42" i="40"/>
  <c r="D42" i="40"/>
  <c r="C42" i="40"/>
  <c r="B42" i="40"/>
  <c r="O41" i="40"/>
  <c r="N41" i="40"/>
  <c r="M41" i="40"/>
  <c r="L41" i="40"/>
  <c r="J41" i="40"/>
  <c r="I41" i="40"/>
  <c r="H41" i="40"/>
  <c r="G41" i="40"/>
  <c r="E41" i="40"/>
  <c r="D41" i="40"/>
  <c r="C41" i="40"/>
  <c r="B41" i="40"/>
  <c r="O40" i="40"/>
  <c r="N40" i="40"/>
  <c r="M40" i="40"/>
  <c r="L40" i="40"/>
  <c r="J40" i="40"/>
  <c r="I40" i="40"/>
  <c r="H40" i="40"/>
  <c r="G40" i="40"/>
  <c r="E40" i="40"/>
  <c r="D40" i="40"/>
  <c r="C40" i="40"/>
  <c r="B40" i="40"/>
  <c r="O39" i="40"/>
  <c r="N39" i="40"/>
  <c r="M39" i="40"/>
  <c r="L39" i="40"/>
  <c r="J39" i="40"/>
  <c r="I39" i="40"/>
  <c r="H39" i="40"/>
  <c r="G39" i="40"/>
  <c r="E39" i="40"/>
  <c r="D39" i="40"/>
  <c r="C39" i="40"/>
  <c r="B39" i="40"/>
  <c r="O38" i="40"/>
  <c r="N38" i="40"/>
  <c r="M38" i="40"/>
  <c r="L38" i="40"/>
  <c r="J38" i="40"/>
  <c r="I38" i="40"/>
  <c r="H38" i="40"/>
  <c r="G38" i="40"/>
  <c r="E38" i="40"/>
  <c r="D38" i="40"/>
  <c r="C38" i="40"/>
  <c r="B38" i="40"/>
  <c r="O37" i="40"/>
  <c r="N37" i="40"/>
  <c r="M37" i="40"/>
  <c r="L37" i="40"/>
  <c r="J37" i="40"/>
  <c r="I37" i="40"/>
  <c r="H37" i="40"/>
  <c r="G37" i="40"/>
  <c r="E37" i="40"/>
  <c r="D37" i="40"/>
  <c r="C37" i="40"/>
  <c r="B37" i="40"/>
  <c r="O36" i="40"/>
  <c r="O48" i="40" s="1"/>
  <c r="N36" i="40"/>
  <c r="N48" i="40" s="1"/>
  <c r="M36" i="40"/>
  <c r="L36" i="40"/>
  <c r="L48" i="40" s="1"/>
  <c r="J36" i="40"/>
  <c r="I36" i="40"/>
  <c r="H36" i="40"/>
  <c r="H48" i="40" s="1"/>
  <c r="G36" i="40"/>
  <c r="G48" i="40" s="1"/>
  <c r="E36" i="40"/>
  <c r="E48" i="40" s="1"/>
  <c r="D36" i="40"/>
  <c r="D48" i="40" s="1"/>
  <c r="C36" i="40"/>
  <c r="B36" i="40"/>
  <c r="O33" i="40"/>
  <c r="N33" i="40"/>
  <c r="M33" i="40"/>
  <c r="L33" i="40"/>
  <c r="J33" i="40"/>
  <c r="I33" i="40"/>
  <c r="H33" i="40"/>
  <c r="G33" i="40"/>
  <c r="E33" i="40"/>
  <c r="D33" i="40"/>
  <c r="C33" i="40"/>
  <c r="B33" i="40"/>
  <c r="Q32" i="40"/>
  <c r="P32" i="40"/>
  <c r="K32" i="40"/>
  <c r="F32" i="40"/>
  <c r="Q31" i="40"/>
  <c r="P31" i="40"/>
  <c r="K31" i="40"/>
  <c r="F31" i="40"/>
  <c r="Q30" i="40"/>
  <c r="P30" i="40"/>
  <c r="K30" i="40"/>
  <c r="F30" i="40"/>
  <c r="Q29" i="40"/>
  <c r="P29" i="40"/>
  <c r="K29" i="40"/>
  <c r="F29" i="40"/>
  <c r="Q28" i="40"/>
  <c r="P28" i="40"/>
  <c r="K28" i="40"/>
  <c r="F28" i="40"/>
  <c r="Q27" i="40"/>
  <c r="P27" i="40"/>
  <c r="K27" i="40"/>
  <c r="F27" i="40"/>
  <c r="Q26" i="40"/>
  <c r="P26" i="40"/>
  <c r="K26" i="40"/>
  <c r="F26" i="40"/>
  <c r="Q25" i="40"/>
  <c r="P25" i="40"/>
  <c r="K25" i="40"/>
  <c r="F25" i="40"/>
  <c r="Q24" i="40"/>
  <c r="P24" i="40"/>
  <c r="K24" i="40"/>
  <c r="F24" i="40"/>
  <c r="Q23" i="40"/>
  <c r="P23" i="40"/>
  <c r="K23" i="40"/>
  <c r="F23" i="40"/>
  <c r="Q22" i="40"/>
  <c r="P22" i="40"/>
  <c r="K22" i="40"/>
  <c r="F22" i="40"/>
  <c r="Q21" i="40"/>
  <c r="P21" i="40"/>
  <c r="P33" i="40" s="1"/>
  <c r="K21" i="40"/>
  <c r="K33" i="40" s="1"/>
  <c r="F21" i="40"/>
  <c r="O18" i="40"/>
  <c r="P100" i="1" s="1"/>
  <c r="N18" i="40"/>
  <c r="O100" i="1" s="1"/>
  <c r="M18" i="40"/>
  <c r="N100" i="1" s="1"/>
  <c r="L18" i="40"/>
  <c r="M100" i="1" s="1"/>
  <c r="J18" i="40"/>
  <c r="K100" i="1" s="1"/>
  <c r="I18" i="40"/>
  <c r="J100" i="1" s="1"/>
  <c r="H18" i="40"/>
  <c r="I100" i="1" s="1"/>
  <c r="G18" i="40"/>
  <c r="H100" i="1" s="1"/>
  <c r="E18" i="40"/>
  <c r="F100" i="1" s="1"/>
  <c r="D18" i="40"/>
  <c r="E100" i="1" s="1"/>
  <c r="C18" i="40"/>
  <c r="D100" i="1" s="1"/>
  <c r="B18" i="40"/>
  <c r="C100" i="1" s="1"/>
  <c r="Q17" i="40"/>
  <c r="P17" i="40"/>
  <c r="K17" i="40"/>
  <c r="F17" i="40"/>
  <c r="Q16" i="40"/>
  <c r="P16" i="40"/>
  <c r="K16" i="40"/>
  <c r="F16" i="40"/>
  <c r="Q15" i="40"/>
  <c r="P15" i="40"/>
  <c r="K15" i="40"/>
  <c r="F15" i="40"/>
  <c r="Q14" i="40"/>
  <c r="P14" i="40"/>
  <c r="K14" i="40"/>
  <c r="F14" i="40"/>
  <c r="Q13" i="40"/>
  <c r="P13" i="40"/>
  <c r="K13" i="40"/>
  <c r="F13" i="40"/>
  <c r="Q12" i="40"/>
  <c r="P12" i="40"/>
  <c r="K12" i="40"/>
  <c r="F12" i="40"/>
  <c r="Q11" i="40"/>
  <c r="P11" i="40"/>
  <c r="K11" i="40"/>
  <c r="F11" i="40"/>
  <c r="Q10" i="40"/>
  <c r="P10" i="40"/>
  <c r="K10" i="40"/>
  <c r="F10" i="40"/>
  <c r="Q9" i="40"/>
  <c r="P9" i="40"/>
  <c r="K9" i="40"/>
  <c r="F9" i="40"/>
  <c r="Q8" i="40"/>
  <c r="P8" i="40"/>
  <c r="K8" i="40"/>
  <c r="F8" i="40"/>
  <c r="Q7" i="40"/>
  <c r="P7" i="40"/>
  <c r="K7" i="40"/>
  <c r="F7" i="40"/>
  <c r="Q6" i="40"/>
  <c r="P6" i="40"/>
  <c r="P18" i="40" s="1"/>
  <c r="K6" i="40"/>
  <c r="K18" i="40" s="1"/>
  <c r="F6" i="40"/>
  <c r="B48" i="44" l="1"/>
  <c r="F18" i="48"/>
  <c r="F33" i="48"/>
  <c r="AE92" i="1"/>
  <c r="C48" i="49"/>
  <c r="AJ92" i="1"/>
  <c r="Q18" i="47"/>
  <c r="Q33" i="47"/>
  <c r="P18" i="42"/>
  <c r="P33" i="42"/>
  <c r="F18" i="43"/>
  <c r="F33" i="43"/>
  <c r="AK86" i="1"/>
  <c r="Z86" i="1"/>
  <c r="P18" i="45"/>
  <c r="P33" i="45"/>
  <c r="F18" i="46"/>
  <c r="F33" i="46"/>
  <c r="AK92" i="1"/>
  <c r="Q86" i="1"/>
  <c r="R92" i="1"/>
  <c r="Q92" i="1"/>
  <c r="L86" i="1"/>
  <c r="R86" i="1"/>
  <c r="L92" i="1"/>
  <c r="BC144" i="1"/>
  <c r="BC134" i="1"/>
  <c r="BC140" i="1"/>
  <c r="AX35" i="1"/>
  <c r="AS35" i="1"/>
  <c r="AS28" i="1"/>
  <c r="AX20" i="1"/>
  <c r="AX131" i="1"/>
  <c r="Z116" i="1"/>
  <c r="AS18" i="1"/>
  <c r="AX32" i="1"/>
  <c r="AX22" i="1"/>
  <c r="AO116" i="1"/>
  <c r="BC32" i="1"/>
  <c r="BC25" i="1"/>
  <c r="BC22" i="1"/>
  <c r="BC15" i="1"/>
  <c r="L116" i="1"/>
  <c r="BC14" i="1"/>
  <c r="AX146" i="1"/>
  <c r="AX136" i="1"/>
  <c r="AS181" i="1"/>
  <c r="AS171" i="1"/>
  <c r="AS161" i="1"/>
  <c r="AS176" i="1"/>
  <c r="AS177" i="1"/>
  <c r="BC178" i="1"/>
  <c r="R101" i="1"/>
  <c r="BC34" i="1"/>
  <c r="BC24" i="1"/>
  <c r="BD17" i="1"/>
  <c r="AS167" i="1"/>
  <c r="AS130" i="1"/>
  <c r="AS152" i="1"/>
  <c r="AS142" i="1"/>
  <c r="AS132" i="1"/>
  <c r="AX151" i="1"/>
  <c r="AX147" i="1"/>
  <c r="AX141" i="1"/>
  <c r="AX137" i="1"/>
  <c r="AS166" i="1"/>
  <c r="AX176" i="1"/>
  <c r="AX166" i="1"/>
  <c r="BC173" i="1"/>
  <c r="BC163" i="1"/>
  <c r="G121" i="1"/>
  <c r="BC145" i="1"/>
  <c r="BC135" i="1"/>
  <c r="P38" i="40"/>
  <c r="P41" i="40"/>
  <c r="P44" i="40"/>
  <c r="P45" i="40"/>
  <c r="P46" i="40"/>
  <c r="P47" i="40"/>
  <c r="K37" i="42"/>
  <c r="K38" i="42"/>
  <c r="K39" i="42"/>
  <c r="K40" i="42"/>
  <c r="K41" i="42"/>
  <c r="K42" i="42"/>
  <c r="K43" i="42"/>
  <c r="K44" i="42"/>
  <c r="K45" i="42"/>
  <c r="K46" i="42"/>
  <c r="K47" i="42"/>
  <c r="L91" i="1"/>
  <c r="AJ120" i="1"/>
  <c r="F37" i="44"/>
  <c r="Q82" i="1"/>
  <c r="AE116" i="1"/>
  <c r="AS30" i="1"/>
  <c r="AS20" i="1"/>
  <c r="J48" i="42"/>
  <c r="P37" i="40"/>
  <c r="P39" i="40"/>
  <c r="P40" i="40"/>
  <c r="F41" i="40"/>
  <c r="P42" i="40"/>
  <c r="P43" i="40"/>
  <c r="AS25" i="1"/>
  <c r="BD15" i="1"/>
  <c r="BD144" i="1"/>
  <c r="BD134" i="1"/>
  <c r="BC150" i="1"/>
  <c r="BC130" i="1"/>
  <c r="AJ105" i="1"/>
  <c r="F37" i="41"/>
  <c r="F38" i="41"/>
  <c r="F39" i="41"/>
  <c r="F40" i="41"/>
  <c r="F41" i="41"/>
  <c r="F42" i="41"/>
  <c r="F43" i="41"/>
  <c r="F44" i="41"/>
  <c r="F45" i="41"/>
  <c r="F46" i="41"/>
  <c r="F47" i="41"/>
  <c r="BC136" i="1"/>
  <c r="L106" i="1"/>
  <c r="L121" i="1"/>
  <c r="Q121" i="1"/>
  <c r="P37" i="49"/>
  <c r="P38" i="49"/>
  <c r="P39" i="49"/>
  <c r="P40" i="49"/>
  <c r="P41" i="49"/>
  <c r="P42" i="49"/>
  <c r="P43" i="49"/>
  <c r="P44" i="49"/>
  <c r="P45" i="49"/>
  <c r="P46" i="49"/>
  <c r="P47" i="49"/>
  <c r="AX28" i="1"/>
  <c r="AX18" i="1"/>
  <c r="AX15" i="1"/>
  <c r="AX30" i="1"/>
  <c r="BC37" i="1"/>
  <c r="BC27" i="1"/>
  <c r="BC17" i="1"/>
  <c r="AS149" i="1"/>
  <c r="AS139" i="1"/>
  <c r="AX153" i="1"/>
  <c r="AX150" i="1"/>
  <c r="AX143" i="1"/>
  <c r="AX140" i="1"/>
  <c r="AX133" i="1"/>
  <c r="AX130" i="1"/>
  <c r="BC153" i="1"/>
  <c r="BC143" i="1"/>
  <c r="BC133" i="1"/>
  <c r="BC146" i="1"/>
  <c r="AX182" i="1"/>
  <c r="AX172" i="1"/>
  <c r="AX165" i="1"/>
  <c r="AX162" i="1"/>
  <c r="AX174" i="1"/>
  <c r="AX164" i="1"/>
  <c r="AX178" i="1"/>
  <c r="AX168" i="1"/>
  <c r="BC182" i="1"/>
  <c r="BC179" i="1"/>
  <c r="BC172" i="1"/>
  <c r="BC169" i="1"/>
  <c r="BC162" i="1"/>
  <c r="BC159" i="1"/>
  <c r="F38" i="44"/>
  <c r="F39" i="44"/>
  <c r="F40" i="44"/>
  <c r="F41" i="44"/>
  <c r="F42" i="44"/>
  <c r="F43" i="44"/>
  <c r="F44" i="44"/>
  <c r="F45" i="44"/>
  <c r="F46" i="44"/>
  <c r="F47" i="44"/>
  <c r="AJ106" i="1"/>
  <c r="P37" i="46"/>
  <c r="P38" i="46"/>
  <c r="P39" i="46"/>
  <c r="P40" i="46"/>
  <c r="P41" i="46"/>
  <c r="P42" i="46"/>
  <c r="P43" i="46"/>
  <c r="P44" i="46"/>
  <c r="P45" i="46"/>
  <c r="P46" i="46"/>
  <c r="P47" i="46"/>
  <c r="AS33" i="1"/>
  <c r="AS23" i="1"/>
  <c r="BD37" i="1"/>
  <c r="BD27" i="1"/>
  <c r="AS15" i="1"/>
  <c r="AX37" i="1"/>
  <c r="AX27" i="1"/>
  <c r="AX17" i="1"/>
  <c r="AX25" i="1"/>
  <c r="BC29" i="1"/>
  <c r="BC19" i="1"/>
  <c r="AS145" i="1"/>
  <c r="BD149" i="1"/>
  <c r="BD139" i="1"/>
  <c r="AS147" i="1"/>
  <c r="AS137" i="1"/>
  <c r="AX152" i="1"/>
  <c r="AX142" i="1"/>
  <c r="AX132" i="1"/>
  <c r="BC149" i="1"/>
  <c r="BC139" i="1"/>
  <c r="AS170" i="1"/>
  <c r="AS182" i="1"/>
  <c r="AS172" i="1"/>
  <c r="AS162" i="1"/>
  <c r="AX181" i="1"/>
  <c r="AX171" i="1"/>
  <c r="AX161" i="1"/>
  <c r="BC168" i="1"/>
  <c r="F37" i="48"/>
  <c r="F38" i="48"/>
  <c r="F39" i="48"/>
  <c r="F40" i="48"/>
  <c r="F41" i="48"/>
  <c r="F42" i="48"/>
  <c r="F43" i="48"/>
  <c r="F44" i="48"/>
  <c r="F45" i="48"/>
  <c r="F46" i="48"/>
  <c r="F47" i="48"/>
  <c r="Z121" i="1"/>
  <c r="AX33" i="1"/>
  <c r="AX23" i="1"/>
  <c r="AS144" i="1"/>
  <c r="AS134" i="1"/>
  <c r="AX148" i="1"/>
  <c r="AX145" i="1"/>
  <c r="AX138" i="1"/>
  <c r="AX135" i="1"/>
  <c r="BC148" i="1"/>
  <c r="BC138" i="1"/>
  <c r="BC141" i="1"/>
  <c r="BC131" i="1"/>
  <c r="AX177" i="1"/>
  <c r="AX167" i="1"/>
  <c r="AX179" i="1"/>
  <c r="AX169" i="1"/>
  <c r="AX159" i="1"/>
  <c r="AX173" i="1"/>
  <c r="AX163" i="1"/>
  <c r="BC177" i="1"/>
  <c r="BC174" i="1"/>
  <c r="BC167" i="1"/>
  <c r="BC164" i="1"/>
  <c r="G100" i="1"/>
  <c r="Q101" i="1"/>
  <c r="G106" i="1"/>
  <c r="L72" i="1"/>
  <c r="Q81" i="1"/>
  <c r="L48" i="47"/>
  <c r="Q33" i="40"/>
  <c r="M48" i="40"/>
  <c r="F18" i="41"/>
  <c r="F33" i="41"/>
  <c r="P18" i="43"/>
  <c r="Q115" i="1"/>
  <c r="P33" i="43"/>
  <c r="F18" i="44"/>
  <c r="F33" i="44"/>
  <c r="AO120" i="1"/>
  <c r="P18" i="46"/>
  <c r="Q77" i="1"/>
  <c r="P33" i="46"/>
  <c r="K18" i="43"/>
  <c r="L111" i="1"/>
  <c r="L82" i="1"/>
  <c r="L100" i="1"/>
  <c r="K37" i="40"/>
  <c r="K38" i="40"/>
  <c r="K39" i="40"/>
  <c r="K40" i="40"/>
  <c r="K18" i="41"/>
  <c r="K33" i="41"/>
  <c r="Q18" i="43"/>
  <c r="Q33" i="43"/>
  <c r="K18" i="44"/>
  <c r="K33" i="44"/>
  <c r="Q18" i="46"/>
  <c r="Q33" i="46"/>
  <c r="Q106" i="1"/>
  <c r="AE106" i="1"/>
  <c r="Q100" i="1"/>
  <c r="Q18" i="40"/>
  <c r="K41" i="40"/>
  <c r="K42" i="40"/>
  <c r="K43" i="40"/>
  <c r="K44" i="40"/>
  <c r="K45" i="40"/>
  <c r="K46" i="40"/>
  <c r="K47" i="40"/>
  <c r="P18" i="41"/>
  <c r="Q76" i="1"/>
  <c r="P33" i="41"/>
  <c r="P37" i="41"/>
  <c r="P38" i="41"/>
  <c r="P39" i="41"/>
  <c r="P40" i="41"/>
  <c r="P41" i="41"/>
  <c r="P42" i="41"/>
  <c r="P43" i="41"/>
  <c r="P44" i="41"/>
  <c r="P45" i="41"/>
  <c r="P46" i="41"/>
  <c r="P47" i="41"/>
  <c r="F18" i="42"/>
  <c r="F33" i="42"/>
  <c r="F37" i="42"/>
  <c r="F38" i="42"/>
  <c r="F39" i="42"/>
  <c r="F40" i="42"/>
  <c r="F41" i="42"/>
  <c r="F42" i="42"/>
  <c r="F43" i="42"/>
  <c r="F44" i="42"/>
  <c r="F45" i="42"/>
  <c r="F46" i="42"/>
  <c r="F47" i="42"/>
  <c r="L115" i="1"/>
  <c r="AE115" i="1"/>
  <c r="K37" i="43"/>
  <c r="K38" i="43"/>
  <c r="K39" i="43"/>
  <c r="K40" i="43"/>
  <c r="K41" i="43"/>
  <c r="K42" i="43"/>
  <c r="K43" i="43"/>
  <c r="K44" i="43"/>
  <c r="K45" i="43"/>
  <c r="K46" i="43"/>
  <c r="K47" i="43"/>
  <c r="P18" i="44"/>
  <c r="R91" i="1"/>
  <c r="Q120" i="1"/>
  <c r="P33" i="44"/>
  <c r="P37" i="44"/>
  <c r="P38" i="44"/>
  <c r="P39" i="44"/>
  <c r="P40" i="44"/>
  <c r="P41" i="44"/>
  <c r="P42" i="44"/>
  <c r="P43" i="44"/>
  <c r="P44" i="44"/>
  <c r="P45" i="44"/>
  <c r="P46" i="44"/>
  <c r="P47" i="44"/>
  <c r="F18" i="45"/>
  <c r="F33" i="45"/>
  <c r="F37" i="45"/>
  <c r="F38" i="45"/>
  <c r="F39" i="45"/>
  <c r="F40" i="45"/>
  <c r="F41" i="45"/>
  <c r="F42" i="45"/>
  <c r="F43" i="45"/>
  <c r="F44" i="45"/>
  <c r="F45" i="45"/>
  <c r="G105" i="1"/>
  <c r="F18" i="40"/>
  <c r="F33" i="40"/>
  <c r="B48" i="40"/>
  <c r="I48" i="40"/>
  <c r="Q37" i="40"/>
  <c r="F38" i="40"/>
  <c r="F39" i="40"/>
  <c r="F40" i="40"/>
  <c r="Q41" i="40"/>
  <c r="Q18" i="41"/>
  <c r="Q33" i="41"/>
  <c r="K18" i="42"/>
  <c r="K33" i="42"/>
  <c r="Q18" i="44"/>
  <c r="Q33" i="44"/>
  <c r="K18" i="45"/>
  <c r="K33" i="45"/>
  <c r="L87" i="1"/>
  <c r="R120" i="1"/>
  <c r="Z111" i="1"/>
  <c r="C48" i="40"/>
  <c r="J48" i="40"/>
  <c r="F42" i="40"/>
  <c r="F43" i="40"/>
  <c r="F44" i="40"/>
  <c r="F45" i="40"/>
  <c r="F46" i="40"/>
  <c r="F47" i="40"/>
  <c r="K37" i="41"/>
  <c r="K38" i="41"/>
  <c r="K39" i="41"/>
  <c r="K40" i="41"/>
  <c r="K41" i="41"/>
  <c r="K42" i="41"/>
  <c r="K43" i="41"/>
  <c r="K44" i="41"/>
  <c r="K45" i="41"/>
  <c r="K46" i="41"/>
  <c r="K47" i="41"/>
  <c r="P37" i="42"/>
  <c r="P38" i="42"/>
  <c r="P39" i="42"/>
  <c r="P40" i="42"/>
  <c r="P41" i="42"/>
  <c r="P42" i="42"/>
  <c r="P43" i="42"/>
  <c r="P44" i="42"/>
  <c r="P45" i="42"/>
  <c r="P46" i="42"/>
  <c r="P47" i="42"/>
  <c r="F37" i="43"/>
  <c r="F38" i="43"/>
  <c r="F39" i="43"/>
  <c r="F40" i="43"/>
  <c r="F41" i="43"/>
  <c r="F42" i="43"/>
  <c r="F43" i="43"/>
  <c r="F44" i="43"/>
  <c r="F45" i="43"/>
  <c r="F46" i="43"/>
  <c r="F47" i="43"/>
  <c r="L120" i="1"/>
  <c r="K37" i="44"/>
  <c r="K38" i="44"/>
  <c r="K39" i="44"/>
  <c r="K40" i="44"/>
  <c r="K41" i="44"/>
  <c r="K42" i="44"/>
  <c r="K43" i="44"/>
  <c r="K44" i="44"/>
  <c r="K45" i="44"/>
  <c r="K46" i="44"/>
  <c r="K47" i="44"/>
  <c r="P37" i="45"/>
  <c r="P38" i="45"/>
  <c r="P39" i="45"/>
  <c r="P40" i="45"/>
  <c r="P41" i="45"/>
  <c r="P42" i="45"/>
  <c r="P43" i="45"/>
  <c r="P44" i="45"/>
  <c r="P45" i="45"/>
  <c r="P46" i="45"/>
  <c r="P47" i="45"/>
  <c r="F37" i="46"/>
  <c r="F38" i="46"/>
  <c r="F39" i="46"/>
  <c r="F40" i="46"/>
  <c r="F41" i="46"/>
  <c r="F42" i="46"/>
  <c r="F43" i="46"/>
  <c r="F44" i="46"/>
  <c r="F45" i="46"/>
  <c r="F46" i="46"/>
  <c r="F47" i="46"/>
  <c r="F46" i="45"/>
  <c r="F47" i="45"/>
  <c r="K37" i="46"/>
  <c r="K38" i="46"/>
  <c r="K39" i="46"/>
  <c r="K40" i="46"/>
  <c r="K41" i="46"/>
  <c r="K42" i="46"/>
  <c r="K43" i="46"/>
  <c r="K44" i="46"/>
  <c r="K45" i="46"/>
  <c r="K46" i="46"/>
  <c r="K47" i="46"/>
  <c r="Q87" i="1"/>
  <c r="F18" i="47"/>
  <c r="K18" i="47"/>
  <c r="K33" i="47"/>
  <c r="BD169" i="1"/>
  <c r="K18" i="48"/>
  <c r="K33" i="48"/>
  <c r="Q18" i="49"/>
  <c r="Q33" i="49"/>
  <c r="BD25" i="1"/>
  <c r="BD145" i="1"/>
  <c r="AX180" i="1"/>
  <c r="AX175" i="1"/>
  <c r="AX170" i="1"/>
  <c r="AX160" i="1"/>
  <c r="BC181" i="1"/>
  <c r="BC176" i="1"/>
  <c r="BC171" i="1"/>
  <c r="BC166" i="1"/>
  <c r="BC161" i="1"/>
  <c r="K37" i="47"/>
  <c r="K38" i="47"/>
  <c r="K39" i="47"/>
  <c r="K40" i="47"/>
  <c r="K41" i="47"/>
  <c r="K42" i="47"/>
  <c r="K43" i="47"/>
  <c r="K44" i="47"/>
  <c r="K45" i="47"/>
  <c r="K46" i="47"/>
  <c r="K47" i="47"/>
  <c r="P18" i="48"/>
  <c r="P33" i="48"/>
  <c r="K37" i="49"/>
  <c r="K38" i="49"/>
  <c r="K39" i="49"/>
  <c r="K40" i="49"/>
  <c r="K41" i="49"/>
  <c r="K42" i="49"/>
  <c r="K43" i="49"/>
  <c r="K44" i="49"/>
  <c r="K45" i="49"/>
  <c r="K46" i="49"/>
  <c r="K47" i="49"/>
  <c r="AS37" i="1"/>
  <c r="AS32" i="1"/>
  <c r="AS27" i="1"/>
  <c r="AS22" i="1"/>
  <c r="AS17" i="1"/>
  <c r="BD170" i="1"/>
  <c r="Q18" i="48"/>
  <c r="Q33" i="48"/>
  <c r="BD130" i="1"/>
  <c r="BD165" i="1"/>
  <c r="AS165" i="1"/>
  <c r="F33" i="47"/>
  <c r="F37" i="47"/>
  <c r="F38" i="47"/>
  <c r="F39" i="47"/>
  <c r="F40" i="47"/>
  <c r="F41" i="47"/>
  <c r="F42" i="47"/>
  <c r="F43" i="47"/>
  <c r="F44" i="47"/>
  <c r="F45" i="47"/>
  <c r="F46" i="47"/>
  <c r="F47" i="47"/>
  <c r="K37" i="48"/>
  <c r="K38" i="48"/>
  <c r="K39" i="48"/>
  <c r="K40" i="48"/>
  <c r="K41" i="48"/>
  <c r="K42" i="48"/>
  <c r="K43" i="48"/>
  <c r="K44" i="48"/>
  <c r="K45" i="48"/>
  <c r="K46" i="48"/>
  <c r="K47" i="48"/>
  <c r="AO121" i="1"/>
  <c r="AS180" i="1"/>
  <c r="BD180" i="1"/>
  <c r="AS175" i="1"/>
  <c r="BD175" i="1"/>
  <c r="AS160" i="1"/>
  <c r="BD160" i="1"/>
  <c r="BD179" i="1"/>
  <c r="BD174" i="1"/>
  <c r="BD164" i="1"/>
  <c r="BD159" i="1"/>
  <c r="AS150" i="1"/>
  <c r="BD150" i="1"/>
  <c r="AS140" i="1"/>
  <c r="BD140" i="1"/>
  <c r="AS135" i="1"/>
  <c r="BD135" i="1"/>
  <c r="AS36" i="1"/>
  <c r="AS31" i="1"/>
  <c r="AS26" i="1"/>
  <c r="AS21" i="1"/>
  <c r="AS16" i="1"/>
  <c r="AX34" i="1"/>
  <c r="AX29" i="1"/>
  <c r="AX24" i="1"/>
  <c r="AX19" i="1"/>
  <c r="AX14" i="1"/>
  <c r="AS153" i="1"/>
  <c r="AS148" i="1"/>
  <c r="AS143" i="1"/>
  <c r="AS138" i="1"/>
  <c r="AS133" i="1"/>
  <c r="AS179" i="1"/>
  <c r="AS174" i="1"/>
  <c r="AS169" i="1"/>
  <c r="AS164" i="1"/>
  <c r="AS159" i="1"/>
  <c r="BC165" i="1"/>
  <c r="P37" i="48"/>
  <c r="P38" i="48"/>
  <c r="P39" i="48"/>
  <c r="P40" i="48"/>
  <c r="P41" i="48"/>
  <c r="P42" i="48"/>
  <c r="P43" i="48"/>
  <c r="P44" i="48"/>
  <c r="P45" i="48"/>
  <c r="P46" i="48"/>
  <c r="P47" i="48"/>
  <c r="F18" i="49"/>
  <c r="F33" i="49"/>
  <c r="F37" i="49"/>
  <c r="F38" i="49"/>
  <c r="F39" i="49"/>
  <c r="F40" i="49"/>
  <c r="F41" i="49"/>
  <c r="F42" i="49"/>
  <c r="F43" i="49"/>
  <c r="F44" i="49"/>
  <c r="F45" i="49"/>
  <c r="F46" i="49"/>
  <c r="F47" i="49"/>
  <c r="BD152" i="1"/>
  <c r="BD147" i="1"/>
  <c r="BD142" i="1"/>
  <c r="BD137" i="1"/>
  <c r="BD132" i="1"/>
  <c r="AS178" i="1"/>
  <c r="AS173" i="1"/>
  <c r="AS168" i="1"/>
  <c r="AS163" i="1"/>
  <c r="BC180" i="1"/>
  <c r="BC175" i="1"/>
  <c r="BC170" i="1"/>
  <c r="BC160" i="1"/>
  <c r="BD182" i="1"/>
  <c r="BD177" i="1"/>
  <c r="BD172" i="1"/>
  <c r="BD167" i="1"/>
  <c r="BD162" i="1"/>
  <c r="BD34" i="1"/>
  <c r="AS34" i="1"/>
  <c r="BD29" i="1"/>
  <c r="AS29" i="1"/>
  <c r="BD24" i="1"/>
  <c r="AS24" i="1"/>
  <c r="BD19" i="1"/>
  <c r="AS19" i="1"/>
  <c r="BD14" i="1"/>
  <c r="AS14" i="1"/>
  <c r="AX36" i="1"/>
  <c r="AX31" i="1"/>
  <c r="AX26" i="1"/>
  <c r="AX21" i="1"/>
  <c r="AX16" i="1"/>
  <c r="BD151" i="1"/>
  <c r="AS151" i="1"/>
  <c r="BD146" i="1"/>
  <c r="AS146" i="1"/>
  <c r="BD141" i="1"/>
  <c r="AS141" i="1"/>
  <c r="BD136" i="1"/>
  <c r="AS136" i="1"/>
  <c r="BD131" i="1"/>
  <c r="AS131" i="1"/>
  <c r="AX149" i="1"/>
  <c r="AX144" i="1"/>
  <c r="AX139" i="1"/>
  <c r="AX134" i="1"/>
  <c r="BC152" i="1"/>
  <c r="BC147" i="1"/>
  <c r="BC142" i="1"/>
  <c r="BC137" i="1"/>
  <c r="BC132" i="1"/>
  <c r="BD181" i="1"/>
  <c r="BD176" i="1"/>
  <c r="BD171" i="1"/>
  <c r="BD166" i="1"/>
  <c r="BD161" i="1"/>
  <c r="BD153" i="1"/>
  <c r="BD148" i="1"/>
  <c r="BD143" i="1"/>
  <c r="BD138" i="1"/>
  <c r="BD133" i="1"/>
  <c r="BD178" i="1"/>
  <c r="BD173" i="1"/>
  <c r="BD168" i="1"/>
  <c r="BD163" i="1"/>
  <c r="BD32" i="1"/>
  <c r="BD22" i="1"/>
  <c r="AK101" i="1"/>
  <c r="AO101" i="1"/>
  <c r="V72" i="1"/>
  <c r="AR101" i="1"/>
  <c r="AP101" i="1"/>
  <c r="AV101" i="1"/>
  <c r="BB101" i="1"/>
  <c r="AZ101" i="1"/>
  <c r="AT105" i="1"/>
  <c r="AR105" i="1"/>
  <c r="AP105" i="1"/>
  <c r="AV105" i="1"/>
  <c r="BB105" i="1"/>
  <c r="AZ105" i="1"/>
  <c r="AT106" i="1"/>
  <c r="AR106" i="1"/>
  <c r="AP106" i="1"/>
  <c r="AV106" i="1"/>
  <c r="BB106" i="1"/>
  <c r="AZ106" i="1"/>
  <c r="AT110" i="1"/>
  <c r="AQ110" i="1"/>
  <c r="AW110" i="1"/>
  <c r="AU110" i="1"/>
  <c r="BA110" i="1"/>
  <c r="AT111" i="1"/>
  <c r="AQ111" i="1"/>
  <c r="AW111" i="1"/>
  <c r="AU111" i="1"/>
  <c r="BA111" i="1"/>
  <c r="AT115" i="1"/>
  <c r="AT116" i="1"/>
  <c r="AQ115" i="1"/>
  <c r="AR116" i="1"/>
  <c r="AP116" i="1"/>
  <c r="AW115" i="1"/>
  <c r="AU115" i="1"/>
  <c r="AV116" i="1"/>
  <c r="BA115" i="1"/>
  <c r="BB116" i="1"/>
  <c r="AZ116" i="1"/>
  <c r="AT120" i="1"/>
  <c r="AT121" i="1"/>
  <c r="AQ120" i="1"/>
  <c r="AR121" i="1"/>
  <c r="AP121" i="1"/>
  <c r="AV120" i="1"/>
  <c r="AW121" i="1"/>
  <c r="AU121" i="1"/>
  <c r="BA120" i="1"/>
  <c r="BB121" i="1"/>
  <c r="AZ121" i="1"/>
  <c r="AE101" i="1"/>
  <c r="AT101" i="1"/>
  <c r="AJ101" i="1"/>
  <c r="AY101" i="1"/>
  <c r="AQ101" i="1"/>
  <c r="AW101" i="1"/>
  <c r="AU101" i="1"/>
  <c r="BA101" i="1"/>
  <c r="Z105" i="1"/>
  <c r="AO105" i="1"/>
  <c r="AY105" i="1"/>
  <c r="AQ105" i="1"/>
  <c r="AW105" i="1"/>
  <c r="AU105" i="1"/>
  <c r="BA105" i="1"/>
  <c r="Z106" i="1"/>
  <c r="AO106" i="1"/>
  <c r="AY106" i="1"/>
  <c r="AQ106" i="1"/>
  <c r="AW106" i="1"/>
  <c r="AU106" i="1"/>
  <c r="BA106" i="1"/>
  <c r="AO110" i="1"/>
  <c r="AY110" i="1"/>
  <c r="AR110" i="1"/>
  <c r="AP110" i="1"/>
  <c r="AV110" i="1"/>
  <c r="BB110" i="1"/>
  <c r="AZ110" i="1"/>
  <c r="AO111" i="1"/>
  <c r="AY111" i="1"/>
  <c r="AR111" i="1"/>
  <c r="AP111" i="1"/>
  <c r="AV111" i="1"/>
  <c r="BB111" i="1"/>
  <c r="AZ111" i="1"/>
  <c r="AO115" i="1"/>
  <c r="AY115" i="1"/>
  <c r="AJ116" i="1"/>
  <c r="AY116" i="1"/>
  <c r="AR115" i="1"/>
  <c r="AP115" i="1"/>
  <c r="AQ116" i="1"/>
  <c r="AV115" i="1"/>
  <c r="AW116" i="1"/>
  <c r="AU116" i="1"/>
  <c r="BB115" i="1"/>
  <c r="AZ115" i="1"/>
  <c r="BA116" i="1"/>
  <c r="AY120" i="1"/>
  <c r="AJ121" i="1"/>
  <c r="AY121" i="1"/>
  <c r="AR120" i="1"/>
  <c r="AP120" i="1"/>
  <c r="AQ121" i="1"/>
  <c r="AW120" i="1"/>
  <c r="AU120" i="1"/>
  <c r="AV121" i="1"/>
  <c r="BB120" i="1"/>
  <c r="AZ120" i="1"/>
  <c r="BA121" i="1"/>
  <c r="G110" i="1"/>
  <c r="BD36" i="1"/>
  <c r="BD35" i="1"/>
  <c r="BD33" i="1"/>
  <c r="BD31" i="1"/>
  <c r="BD30" i="1"/>
  <c r="BD28" i="1"/>
  <c r="BD26" i="1"/>
  <c r="BD23" i="1"/>
  <c r="BD21" i="1"/>
  <c r="BD20" i="1"/>
  <c r="BD18" i="1"/>
  <c r="BD16" i="1"/>
  <c r="BC36" i="1"/>
  <c r="BC35" i="1"/>
  <c r="BC33" i="1"/>
  <c r="BC31" i="1"/>
  <c r="BC30" i="1"/>
  <c r="BC28" i="1"/>
  <c r="BC26" i="1"/>
  <c r="BC23" i="1"/>
  <c r="BC21" i="1"/>
  <c r="BC20" i="1"/>
  <c r="BC18" i="1"/>
  <c r="BC16" i="1"/>
  <c r="Z120" i="1"/>
  <c r="G120" i="1"/>
  <c r="AK121" i="1"/>
  <c r="AE121" i="1"/>
  <c r="R121" i="1"/>
  <c r="AK120" i="1"/>
  <c r="AE120" i="1"/>
  <c r="K36" i="49"/>
  <c r="Q36" i="49"/>
  <c r="Q37" i="49"/>
  <c r="Q38" i="49"/>
  <c r="Q39" i="49"/>
  <c r="Q40" i="49"/>
  <c r="Q41" i="49"/>
  <c r="Q42" i="49"/>
  <c r="Q43" i="49"/>
  <c r="Q44" i="49"/>
  <c r="Q45" i="49"/>
  <c r="Q46" i="49"/>
  <c r="Q47" i="49"/>
  <c r="F36" i="49"/>
  <c r="P36" i="49"/>
  <c r="AJ115" i="1"/>
  <c r="Z115" i="1"/>
  <c r="C72" i="1"/>
  <c r="Q72" i="1"/>
  <c r="L101" i="1"/>
  <c r="Z101" i="1"/>
  <c r="R100" i="1"/>
  <c r="Q105" i="1"/>
  <c r="AE105" i="1"/>
  <c r="AJ110" i="1"/>
  <c r="AK111" i="1"/>
  <c r="AJ111" i="1"/>
  <c r="Q116" i="1"/>
  <c r="G101" i="1"/>
  <c r="L81" i="1"/>
  <c r="G115" i="1"/>
  <c r="AK116" i="1"/>
  <c r="R116" i="1"/>
  <c r="G116" i="1"/>
  <c r="AK115" i="1"/>
  <c r="R115" i="1"/>
  <c r="K36" i="48"/>
  <c r="Q36" i="48"/>
  <c r="Q37" i="48"/>
  <c r="Q38" i="48"/>
  <c r="Q39" i="48"/>
  <c r="Q40" i="48"/>
  <c r="Q41" i="48"/>
  <c r="Q42" i="48"/>
  <c r="Q43" i="48"/>
  <c r="Q44" i="48"/>
  <c r="Q45" i="48"/>
  <c r="Q46" i="48"/>
  <c r="Q47" i="48"/>
  <c r="F36" i="48"/>
  <c r="P36" i="48"/>
  <c r="Q111" i="1"/>
  <c r="R111" i="1"/>
  <c r="G111" i="1"/>
  <c r="AE111" i="1"/>
  <c r="Z110" i="1"/>
  <c r="Q110" i="1"/>
  <c r="L110" i="1"/>
  <c r="AK110" i="1"/>
  <c r="AE110" i="1"/>
  <c r="R110" i="1"/>
  <c r="K36" i="47"/>
  <c r="Q36" i="47"/>
  <c r="Q37" i="47"/>
  <c r="Q38" i="47"/>
  <c r="Q39" i="47"/>
  <c r="Q40" i="47"/>
  <c r="Q41" i="47"/>
  <c r="Q42" i="47"/>
  <c r="Q43" i="47"/>
  <c r="Q44" i="47"/>
  <c r="Q45" i="47"/>
  <c r="Q46" i="47"/>
  <c r="Q47" i="47"/>
  <c r="F36" i="47"/>
  <c r="P36" i="47"/>
  <c r="P48" i="47" s="1"/>
  <c r="R106" i="1"/>
  <c r="AK106" i="1"/>
  <c r="AK105" i="1"/>
  <c r="R105" i="1"/>
  <c r="L76" i="1"/>
  <c r="L105" i="1"/>
  <c r="K36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F36" i="46"/>
  <c r="P36" i="46"/>
  <c r="P48" i="46" s="1"/>
  <c r="K36" i="45"/>
  <c r="K48" i="45" s="1"/>
  <c r="Q36" i="45"/>
  <c r="Q37" i="45"/>
  <c r="Q38" i="45"/>
  <c r="Q39" i="45"/>
  <c r="Q40" i="45"/>
  <c r="Q41" i="45"/>
  <c r="Q42" i="45"/>
  <c r="Q43" i="45"/>
  <c r="Q44" i="45"/>
  <c r="Q45" i="45"/>
  <c r="Q46" i="45"/>
  <c r="Q47" i="45"/>
  <c r="F36" i="45"/>
  <c r="P36" i="45"/>
  <c r="K36" i="44"/>
  <c r="Q36" i="44"/>
  <c r="Q37" i="44"/>
  <c r="Q38" i="44"/>
  <c r="Q39" i="44"/>
  <c r="Q40" i="44"/>
  <c r="Q41" i="44"/>
  <c r="Q42" i="44"/>
  <c r="Q43" i="44"/>
  <c r="Q44" i="44"/>
  <c r="Q45" i="44"/>
  <c r="Q46" i="44"/>
  <c r="Q47" i="44"/>
  <c r="F36" i="44"/>
  <c r="P36" i="44"/>
  <c r="K36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F36" i="43"/>
  <c r="P36" i="43"/>
  <c r="P48" i="43" s="1"/>
  <c r="K36" i="42"/>
  <c r="Q36" i="42"/>
  <c r="Q37" i="42"/>
  <c r="Q38" i="42"/>
  <c r="Q39" i="42"/>
  <c r="Q40" i="42"/>
  <c r="Q41" i="42"/>
  <c r="Q42" i="42"/>
  <c r="Q43" i="42"/>
  <c r="Q44" i="42"/>
  <c r="Q45" i="42"/>
  <c r="Q46" i="42"/>
  <c r="Q47" i="42"/>
  <c r="F36" i="42"/>
  <c r="P36" i="42"/>
  <c r="K36" i="41"/>
  <c r="Q36" i="41"/>
  <c r="Q37" i="41"/>
  <c r="Q38" i="41"/>
  <c r="Q39" i="41"/>
  <c r="Q40" i="41"/>
  <c r="Q41" i="41"/>
  <c r="Q42" i="41"/>
  <c r="Q43" i="41"/>
  <c r="Q44" i="41"/>
  <c r="Q45" i="41"/>
  <c r="Q46" i="41"/>
  <c r="Q47" i="41"/>
  <c r="F36" i="41"/>
  <c r="P36" i="41"/>
  <c r="F36" i="40"/>
  <c r="F37" i="40"/>
  <c r="K36" i="40"/>
  <c r="Q36" i="40"/>
  <c r="Q38" i="40"/>
  <c r="Q39" i="40"/>
  <c r="Q40" i="40"/>
  <c r="Q42" i="40"/>
  <c r="Q43" i="40"/>
  <c r="Q44" i="40"/>
  <c r="Q45" i="40"/>
  <c r="Q46" i="40"/>
  <c r="Q47" i="40"/>
  <c r="P36" i="40"/>
  <c r="P48" i="40" l="1"/>
  <c r="F48" i="48"/>
  <c r="P48" i="49"/>
  <c r="F48" i="44"/>
  <c r="K48" i="42"/>
  <c r="F48" i="41"/>
  <c r="F48" i="43"/>
  <c r="F48" i="45"/>
  <c r="K48" i="41"/>
  <c r="K48" i="43"/>
  <c r="BD92" i="1"/>
  <c r="AX92" i="1"/>
  <c r="AS86" i="1"/>
  <c r="AS92" i="1"/>
  <c r="AX86" i="1"/>
  <c r="BC86" i="1"/>
  <c r="BC92" i="1"/>
  <c r="AS116" i="1"/>
  <c r="L77" i="1"/>
  <c r="AX77" i="1"/>
  <c r="BC91" i="1"/>
  <c r="AX91" i="1"/>
  <c r="BC87" i="1"/>
  <c r="BC77" i="1"/>
  <c r="AX81" i="1"/>
  <c r="BC81" i="1"/>
  <c r="BD81" i="1"/>
  <c r="BD110" i="1"/>
  <c r="BD120" i="1"/>
  <c r="AX87" i="1"/>
  <c r="BD116" i="1"/>
  <c r="BD77" i="1"/>
  <c r="BD106" i="1"/>
  <c r="AS120" i="1"/>
  <c r="P48" i="42"/>
  <c r="P48" i="44"/>
  <c r="F48" i="47"/>
  <c r="F48" i="42"/>
  <c r="F48" i="46"/>
  <c r="K48" i="47"/>
  <c r="K48" i="44"/>
  <c r="K48" i="46"/>
  <c r="K48" i="48"/>
  <c r="Q91" i="1"/>
  <c r="K48" i="40"/>
  <c r="P48" i="48"/>
  <c r="P48" i="41"/>
  <c r="P48" i="45"/>
  <c r="F48" i="49"/>
  <c r="K48" i="49"/>
  <c r="R82" i="1"/>
  <c r="R87" i="1"/>
  <c r="R72" i="1"/>
  <c r="BC121" i="1"/>
  <c r="BC115" i="1"/>
  <c r="AS115" i="1"/>
  <c r="BD115" i="1"/>
  <c r="BC111" i="1"/>
  <c r="BC82" i="1"/>
  <c r="AS111" i="1"/>
  <c r="BD111" i="1"/>
  <c r="AK76" i="1"/>
  <c r="Z76" i="1"/>
  <c r="BC101" i="1"/>
  <c r="BC72" i="1"/>
  <c r="AK72" i="1"/>
  <c r="Z72" i="1"/>
  <c r="AS121" i="1"/>
  <c r="BC120" i="1"/>
  <c r="AJ87" i="1"/>
  <c r="BC110" i="1"/>
  <c r="AS110" i="1"/>
  <c r="BC106" i="1"/>
  <c r="AS106" i="1"/>
  <c r="AJ76" i="1"/>
  <c r="AE72" i="1"/>
  <c r="R76" i="1"/>
  <c r="AE91" i="1"/>
  <c r="AE87" i="1"/>
  <c r="AE82" i="1"/>
  <c r="AE81" i="1"/>
  <c r="AE77" i="1"/>
  <c r="AE76" i="1"/>
  <c r="R81" i="1"/>
  <c r="AK82" i="1"/>
  <c r="Z82" i="1"/>
  <c r="AK81" i="1"/>
  <c r="Z81" i="1"/>
  <c r="AK77" i="1"/>
  <c r="Z77" i="1"/>
  <c r="BC105" i="1"/>
  <c r="BC76" i="1"/>
  <c r="AS105" i="1"/>
  <c r="BD105" i="1"/>
  <c r="AX101" i="1"/>
  <c r="AX72" i="1"/>
  <c r="AK87" i="1"/>
  <c r="Z87" i="1"/>
  <c r="AK91" i="1"/>
  <c r="Z91" i="1"/>
  <c r="AX121" i="1"/>
  <c r="AX115" i="1"/>
  <c r="AX111" i="1"/>
  <c r="AX82" i="1"/>
  <c r="AX105" i="1"/>
  <c r="AX76" i="1"/>
  <c r="AS101" i="1"/>
  <c r="BD101" i="1"/>
  <c r="BD121" i="1"/>
  <c r="AJ91" i="1"/>
  <c r="BC116" i="1"/>
  <c r="AJ82" i="1"/>
  <c r="AJ81" i="1"/>
  <c r="AJ77" i="1"/>
  <c r="R77" i="1"/>
  <c r="AJ72" i="1"/>
  <c r="AX120" i="1"/>
  <c r="AX116" i="1"/>
  <c r="AX110" i="1"/>
  <c r="AX106" i="1"/>
  <c r="AS87" i="1"/>
  <c r="AS91" i="1"/>
  <c r="BD91" i="1"/>
  <c r="AS81" i="1"/>
  <c r="Q48" i="49"/>
  <c r="Q48" i="48"/>
  <c r="Q48" i="47"/>
  <c r="Q48" i="46"/>
  <c r="Q48" i="45"/>
  <c r="Q48" i="44"/>
  <c r="Q48" i="43"/>
  <c r="Q48" i="42"/>
  <c r="Q48" i="41"/>
  <c r="F48" i="40"/>
  <c r="Q48" i="40"/>
  <c r="AS77" i="1" l="1"/>
  <c r="BD87" i="1"/>
  <c r="AS72" i="1"/>
  <c r="BD72" i="1"/>
  <c r="BD76" i="1"/>
  <c r="AS76" i="1"/>
  <c r="BD82" i="1"/>
  <c r="AS82" i="1"/>
  <c r="BD86" i="1"/>
  <c r="O40" i="34" l="1"/>
  <c r="N40" i="34"/>
  <c r="M40" i="34"/>
  <c r="L40" i="34"/>
  <c r="J40" i="34"/>
  <c r="I40" i="34"/>
  <c r="H40" i="34"/>
  <c r="G40" i="34"/>
  <c r="E40" i="34"/>
  <c r="D40" i="34"/>
  <c r="C40" i="34"/>
  <c r="B40" i="34"/>
  <c r="F40" i="34" s="1"/>
  <c r="O39" i="34"/>
  <c r="N39" i="34"/>
  <c r="M39" i="34"/>
  <c r="L39" i="34"/>
  <c r="J39" i="34"/>
  <c r="I39" i="34"/>
  <c r="H39" i="34"/>
  <c r="G39" i="34"/>
  <c r="E39" i="34"/>
  <c r="D39" i="34"/>
  <c r="C39" i="34"/>
  <c r="B39" i="34"/>
  <c r="F39" i="34" s="1"/>
  <c r="O38" i="34"/>
  <c r="N38" i="34"/>
  <c r="M38" i="34"/>
  <c r="L38" i="34"/>
  <c r="J38" i="34"/>
  <c r="I38" i="34"/>
  <c r="H38" i="34"/>
  <c r="G38" i="34"/>
  <c r="E38" i="34"/>
  <c r="D38" i="34"/>
  <c r="C38" i="34"/>
  <c r="B38" i="34"/>
  <c r="F38" i="34" s="1"/>
  <c r="O37" i="34"/>
  <c r="N37" i="34"/>
  <c r="M37" i="34"/>
  <c r="L37" i="34"/>
  <c r="J37" i="34"/>
  <c r="I37" i="34"/>
  <c r="H37" i="34"/>
  <c r="G37" i="34"/>
  <c r="E37" i="34"/>
  <c r="D37" i="34"/>
  <c r="C37" i="34"/>
  <c r="B37" i="34"/>
  <c r="F37" i="34" s="1"/>
  <c r="O36" i="34"/>
  <c r="N36" i="34"/>
  <c r="M36" i="34"/>
  <c r="L36" i="34"/>
  <c r="J36" i="34"/>
  <c r="I36" i="34"/>
  <c r="H36" i="34"/>
  <c r="G36" i="34"/>
  <c r="E36" i="34"/>
  <c r="D36" i="34"/>
  <c r="C36" i="34"/>
  <c r="B36" i="34"/>
  <c r="F36" i="34" s="1"/>
  <c r="O35" i="34"/>
  <c r="N35" i="34"/>
  <c r="M35" i="34"/>
  <c r="L35" i="34"/>
  <c r="J35" i="34"/>
  <c r="I35" i="34"/>
  <c r="H35" i="34"/>
  <c r="G35" i="34"/>
  <c r="E35" i="34"/>
  <c r="D35" i="34"/>
  <c r="C35" i="34"/>
  <c r="B35" i="34"/>
  <c r="F35" i="34" s="1"/>
  <c r="O34" i="34"/>
  <c r="N34" i="34"/>
  <c r="M34" i="34"/>
  <c r="L34" i="34"/>
  <c r="J34" i="34"/>
  <c r="I34" i="34"/>
  <c r="H34" i="34"/>
  <c r="G34" i="34"/>
  <c r="E34" i="34"/>
  <c r="D34" i="34"/>
  <c r="C34" i="34"/>
  <c r="B34" i="34"/>
  <c r="F34" i="34" s="1"/>
  <c r="O33" i="34"/>
  <c r="O41" i="34" s="1"/>
  <c r="N33" i="34"/>
  <c r="N41" i="34" s="1"/>
  <c r="M33" i="34"/>
  <c r="M41" i="34" s="1"/>
  <c r="L33" i="34"/>
  <c r="L41" i="34" s="1"/>
  <c r="J33" i="34"/>
  <c r="I33" i="34"/>
  <c r="H33" i="34"/>
  <c r="H41" i="34" s="1"/>
  <c r="G33" i="34"/>
  <c r="G41" i="34" s="1"/>
  <c r="E33" i="34"/>
  <c r="E41" i="34" s="1"/>
  <c r="D33" i="34"/>
  <c r="D41" i="34" s="1"/>
  <c r="C33" i="34"/>
  <c r="C41" i="34" s="1"/>
  <c r="B33" i="34"/>
  <c r="B41" i="34" s="1"/>
  <c r="O30" i="34"/>
  <c r="AI124" i="1" s="1"/>
  <c r="N30" i="34"/>
  <c r="AH124" i="1" s="1"/>
  <c r="M30" i="34"/>
  <c r="AG124" i="1" s="1"/>
  <c r="L30" i="34"/>
  <c r="AF124" i="1" s="1"/>
  <c r="J30" i="34"/>
  <c r="AD124" i="1" s="1"/>
  <c r="I30" i="34"/>
  <c r="AC124" i="1" s="1"/>
  <c r="H30" i="34"/>
  <c r="AB124" i="1" s="1"/>
  <c r="G30" i="34"/>
  <c r="AA124" i="1" s="1"/>
  <c r="E30" i="34"/>
  <c r="Y124" i="1" s="1"/>
  <c r="D30" i="34"/>
  <c r="X124" i="1" s="1"/>
  <c r="C30" i="34"/>
  <c r="W124" i="1" s="1"/>
  <c r="B30" i="34"/>
  <c r="V124" i="1" s="1"/>
  <c r="Q29" i="34"/>
  <c r="P29" i="34"/>
  <c r="K29" i="34"/>
  <c r="F29" i="34"/>
  <c r="Q28" i="34"/>
  <c r="P28" i="34"/>
  <c r="K28" i="34"/>
  <c r="F28" i="34"/>
  <c r="Q27" i="34"/>
  <c r="P27" i="34"/>
  <c r="K27" i="34"/>
  <c r="F27" i="34"/>
  <c r="Q26" i="34"/>
  <c r="P26" i="34"/>
  <c r="K26" i="34"/>
  <c r="F26" i="34"/>
  <c r="Q25" i="34"/>
  <c r="P25" i="34"/>
  <c r="K25" i="34"/>
  <c r="F25" i="34"/>
  <c r="Q24" i="34"/>
  <c r="P24" i="34"/>
  <c r="K24" i="34"/>
  <c r="F24" i="34"/>
  <c r="Q23" i="34"/>
  <c r="P23" i="34"/>
  <c r="K23" i="34"/>
  <c r="F23" i="34"/>
  <c r="Q22" i="34"/>
  <c r="Q30" i="34" s="1"/>
  <c r="P22" i="34"/>
  <c r="K22" i="34"/>
  <c r="F22" i="34"/>
  <c r="O19" i="34"/>
  <c r="P124" i="1" s="1"/>
  <c r="N19" i="34"/>
  <c r="O124" i="1" s="1"/>
  <c r="M19" i="34"/>
  <c r="N124" i="1" s="1"/>
  <c r="L19" i="34"/>
  <c r="M124" i="1" s="1"/>
  <c r="J19" i="34"/>
  <c r="K124" i="1" s="1"/>
  <c r="I19" i="34"/>
  <c r="J124" i="1" s="1"/>
  <c r="H19" i="34"/>
  <c r="I124" i="1" s="1"/>
  <c r="G19" i="34"/>
  <c r="H124" i="1" s="1"/>
  <c r="E19" i="34"/>
  <c r="F124" i="1" s="1"/>
  <c r="D19" i="34"/>
  <c r="E124" i="1" s="1"/>
  <c r="C19" i="34"/>
  <c r="D124" i="1" s="1"/>
  <c r="B19" i="34"/>
  <c r="C124" i="1" s="1"/>
  <c r="Q18" i="34"/>
  <c r="P18" i="34"/>
  <c r="K18" i="34"/>
  <c r="F18" i="34"/>
  <c r="Q17" i="34"/>
  <c r="P17" i="34"/>
  <c r="K17" i="34"/>
  <c r="F17" i="34"/>
  <c r="Q16" i="34"/>
  <c r="P16" i="34"/>
  <c r="K16" i="34"/>
  <c r="F16" i="34"/>
  <c r="Q15" i="34"/>
  <c r="P15" i="34"/>
  <c r="K15" i="34"/>
  <c r="F15" i="34"/>
  <c r="Q14" i="34"/>
  <c r="P14" i="34"/>
  <c r="K14" i="34"/>
  <c r="F14" i="34"/>
  <c r="Q13" i="34"/>
  <c r="P13" i="34"/>
  <c r="K13" i="34"/>
  <c r="F13" i="34"/>
  <c r="Q12" i="34"/>
  <c r="P12" i="34"/>
  <c r="K12" i="34"/>
  <c r="F12" i="34"/>
  <c r="Q11" i="34"/>
  <c r="P11" i="34"/>
  <c r="K11" i="34"/>
  <c r="F11" i="34"/>
  <c r="O40" i="33"/>
  <c r="N40" i="33"/>
  <c r="M40" i="33"/>
  <c r="L40" i="33"/>
  <c r="J40" i="33"/>
  <c r="I40" i="33"/>
  <c r="H40" i="33"/>
  <c r="G40" i="33"/>
  <c r="E40" i="33"/>
  <c r="D40" i="33"/>
  <c r="C40" i="33"/>
  <c r="B40" i="33"/>
  <c r="O39" i="33"/>
  <c r="N39" i="33"/>
  <c r="M39" i="33"/>
  <c r="L39" i="33"/>
  <c r="J39" i="33"/>
  <c r="I39" i="33"/>
  <c r="H39" i="33"/>
  <c r="G39" i="33"/>
  <c r="E39" i="33"/>
  <c r="D39" i="33"/>
  <c r="C39" i="33"/>
  <c r="B39" i="33"/>
  <c r="O38" i="33"/>
  <c r="N38" i="33"/>
  <c r="M38" i="33"/>
  <c r="L38" i="33"/>
  <c r="J38" i="33"/>
  <c r="I38" i="33"/>
  <c r="H38" i="33"/>
  <c r="G38" i="33"/>
  <c r="E38" i="33"/>
  <c r="D38" i="33"/>
  <c r="C38" i="33"/>
  <c r="B38" i="33"/>
  <c r="O37" i="33"/>
  <c r="N37" i="33"/>
  <c r="M37" i="33"/>
  <c r="L37" i="33"/>
  <c r="J37" i="33"/>
  <c r="I37" i="33"/>
  <c r="H37" i="33"/>
  <c r="G37" i="33"/>
  <c r="E37" i="33"/>
  <c r="D37" i="33"/>
  <c r="C37" i="33"/>
  <c r="B37" i="33"/>
  <c r="O36" i="33"/>
  <c r="N36" i="33"/>
  <c r="M36" i="33"/>
  <c r="L36" i="33"/>
  <c r="J36" i="33"/>
  <c r="I36" i="33"/>
  <c r="H36" i="33"/>
  <c r="G36" i="33"/>
  <c r="E36" i="33"/>
  <c r="D36" i="33"/>
  <c r="C36" i="33"/>
  <c r="B36" i="33"/>
  <c r="O35" i="33"/>
  <c r="N35" i="33"/>
  <c r="M35" i="33"/>
  <c r="L35" i="33"/>
  <c r="J35" i="33"/>
  <c r="I35" i="33"/>
  <c r="H35" i="33"/>
  <c r="G35" i="33"/>
  <c r="E35" i="33"/>
  <c r="D35" i="33"/>
  <c r="C35" i="33"/>
  <c r="B35" i="33"/>
  <c r="O34" i="33"/>
  <c r="N34" i="33"/>
  <c r="M34" i="33"/>
  <c r="L34" i="33"/>
  <c r="J34" i="33"/>
  <c r="I34" i="33"/>
  <c r="H34" i="33"/>
  <c r="G34" i="33"/>
  <c r="E34" i="33"/>
  <c r="D34" i="33"/>
  <c r="C34" i="33"/>
  <c r="B34" i="33"/>
  <c r="O33" i="33"/>
  <c r="O41" i="33" s="1"/>
  <c r="N33" i="33"/>
  <c r="N41" i="33" s="1"/>
  <c r="M33" i="33"/>
  <c r="M41" i="33" s="1"/>
  <c r="L33" i="33"/>
  <c r="L41" i="33" s="1"/>
  <c r="J33" i="33"/>
  <c r="J41" i="33" s="1"/>
  <c r="I33" i="33"/>
  <c r="I41" i="33" s="1"/>
  <c r="H33" i="33"/>
  <c r="H41" i="33" s="1"/>
  <c r="G33" i="33"/>
  <c r="G41" i="33" s="1"/>
  <c r="E33" i="33"/>
  <c r="E41" i="33" s="1"/>
  <c r="D33" i="33"/>
  <c r="D41" i="33" s="1"/>
  <c r="C33" i="33"/>
  <c r="C41" i="33" s="1"/>
  <c r="B33" i="33"/>
  <c r="B41" i="33" s="1"/>
  <c r="O30" i="33"/>
  <c r="AI119" i="1" s="1"/>
  <c r="N30" i="33"/>
  <c r="AH119" i="1" s="1"/>
  <c r="M30" i="33"/>
  <c r="AG119" i="1" s="1"/>
  <c r="L30" i="33"/>
  <c r="AF119" i="1" s="1"/>
  <c r="J30" i="33"/>
  <c r="AD119" i="1" s="1"/>
  <c r="I30" i="33"/>
  <c r="AC119" i="1" s="1"/>
  <c r="H30" i="33"/>
  <c r="AB119" i="1" s="1"/>
  <c r="G30" i="33"/>
  <c r="AA119" i="1" s="1"/>
  <c r="E30" i="33"/>
  <c r="Y119" i="1" s="1"/>
  <c r="D30" i="33"/>
  <c r="X119" i="1" s="1"/>
  <c r="C30" i="33"/>
  <c r="W119" i="1" s="1"/>
  <c r="B30" i="33"/>
  <c r="V119" i="1" s="1"/>
  <c r="Q29" i="33"/>
  <c r="P29" i="33"/>
  <c r="K29" i="33"/>
  <c r="F29" i="33"/>
  <c r="Q28" i="33"/>
  <c r="P28" i="33"/>
  <c r="K28" i="33"/>
  <c r="F28" i="33"/>
  <c r="Q27" i="33"/>
  <c r="P27" i="33"/>
  <c r="K27" i="33"/>
  <c r="F27" i="33"/>
  <c r="Q26" i="33"/>
  <c r="P26" i="33"/>
  <c r="K26" i="33"/>
  <c r="F26" i="33"/>
  <c r="Q25" i="33"/>
  <c r="P25" i="33"/>
  <c r="K25" i="33"/>
  <c r="F25" i="33"/>
  <c r="Q24" i="33"/>
  <c r="P24" i="33"/>
  <c r="K24" i="33"/>
  <c r="F24" i="33"/>
  <c r="Q23" i="33"/>
  <c r="P23" i="33"/>
  <c r="K23" i="33"/>
  <c r="F23" i="33"/>
  <c r="Q22" i="33"/>
  <c r="Q30" i="33" s="1"/>
  <c r="P22" i="33"/>
  <c r="P30" i="33" s="1"/>
  <c r="K22" i="33"/>
  <c r="F22" i="33"/>
  <c r="O19" i="33"/>
  <c r="P119" i="1" s="1"/>
  <c r="N19" i="33"/>
  <c r="O119" i="1" s="1"/>
  <c r="M19" i="33"/>
  <c r="N119" i="1" s="1"/>
  <c r="L19" i="33"/>
  <c r="M119" i="1" s="1"/>
  <c r="J19" i="33"/>
  <c r="K119" i="1" s="1"/>
  <c r="I19" i="33"/>
  <c r="J119" i="1" s="1"/>
  <c r="H19" i="33"/>
  <c r="I119" i="1" s="1"/>
  <c r="G19" i="33"/>
  <c r="H119" i="1" s="1"/>
  <c r="E19" i="33"/>
  <c r="F119" i="1" s="1"/>
  <c r="D19" i="33"/>
  <c r="E119" i="1" s="1"/>
  <c r="C19" i="33"/>
  <c r="D119" i="1" s="1"/>
  <c r="B19" i="33"/>
  <c r="C119" i="1" s="1"/>
  <c r="Q18" i="33"/>
  <c r="P18" i="33"/>
  <c r="K18" i="33"/>
  <c r="F18" i="33"/>
  <c r="Q17" i="33"/>
  <c r="P17" i="33"/>
  <c r="K17" i="33"/>
  <c r="F17" i="33"/>
  <c r="Q16" i="33"/>
  <c r="P16" i="33"/>
  <c r="K16" i="33"/>
  <c r="F16" i="33"/>
  <c r="Q15" i="33"/>
  <c r="P15" i="33"/>
  <c r="K15" i="33"/>
  <c r="F15" i="33"/>
  <c r="Q14" i="33"/>
  <c r="P14" i="33"/>
  <c r="K14" i="33"/>
  <c r="F14" i="33"/>
  <c r="Q13" i="33"/>
  <c r="P13" i="33"/>
  <c r="K13" i="33"/>
  <c r="F13" i="33"/>
  <c r="Q12" i="33"/>
  <c r="P12" i="33"/>
  <c r="K12" i="33"/>
  <c r="F12" i="33"/>
  <c r="Q11" i="33"/>
  <c r="P11" i="33"/>
  <c r="K11" i="33"/>
  <c r="F11" i="33"/>
  <c r="O40" i="32"/>
  <c r="N40" i="32"/>
  <c r="M40" i="32"/>
  <c r="L40" i="32"/>
  <c r="J40" i="32"/>
  <c r="I40" i="32"/>
  <c r="H40" i="32"/>
  <c r="G40" i="32"/>
  <c r="E40" i="32"/>
  <c r="D40" i="32"/>
  <c r="C40" i="32"/>
  <c r="B40" i="32"/>
  <c r="F40" i="32" s="1"/>
  <c r="O39" i="32"/>
  <c r="N39" i="32"/>
  <c r="M39" i="32"/>
  <c r="L39" i="32"/>
  <c r="J39" i="32"/>
  <c r="I39" i="32"/>
  <c r="H39" i="32"/>
  <c r="G39" i="32"/>
  <c r="E39" i="32"/>
  <c r="D39" i="32"/>
  <c r="C39" i="32"/>
  <c r="B39" i="32"/>
  <c r="F39" i="32" s="1"/>
  <c r="O38" i="32"/>
  <c r="N38" i="32"/>
  <c r="M38" i="32"/>
  <c r="L38" i="32"/>
  <c r="J38" i="32"/>
  <c r="I38" i="32"/>
  <c r="H38" i="32"/>
  <c r="G38" i="32"/>
  <c r="E38" i="32"/>
  <c r="D38" i="32"/>
  <c r="C38" i="32"/>
  <c r="B38" i="32"/>
  <c r="F38" i="32" s="1"/>
  <c r="O37" i="32"/>
  <c r="N37" i="32"/>
  <c r="M37" i="32"/>
  <c r="L37" i="32"/>
  <c r="J37" i="32"/>
  <c r="I37" i="32"/>
  <c r="H37" i="32"/>
  <c r="G37" i="32"/>
  <c r="E37" i="32"/>
  <c r="D37" i="32"/>
  <c r="C37" i="32"/>
  <c r="B37" i="32"/>
  <c r="F37" i="32" s="1"/>
  <c r="O36" i="32"/>
  <c r="N36" i="32"/>
  <c r="M36" i="32"/>
  <c r="L36" i="32"/>
  <c r="J36" i="32"/>
  <c r="I36" i="32"/>
  <c r="H36" i="32"/>
  <c r="G36" i="32"/>
  <c r="E36" i="32"/>
  <c r="D36" i="32"/>
  <c r="C36" i="32"/>
  <c r="B36" i="32"/>
  <c r="F36" i="32" s="1"/>
  <c r="O35" i="32"/>
  <c r="N35" i="32"/>
  <c r="M35" i="32"/>
  <c r="L35" i="32"/>
  <c r="J35" i="32"/>
  <c r="I35" i="32"/>
  <c r="H35" i="32"/>
  <c r="G35" i="32"/>
  <c r="E35" i="32"/>
  <c r="D35" i="32"/>
  <c r="C35" i="32"/>
  <c r="B35" i="32"/>
  <c r="F35" i="32" s="1"/>
  <c r="O34" i="32"/>
  <c r="N34" i="32"/>
  <c r="M34" i="32"/>
  <c r="L34" i="32"/>
  <c r="J34" i="32"/>
  <c r="I34" i="32"/>
  <c r="H34" i="32"/>
  <c r="G34" i="32"/>
  <c r="E34" i="32"/>
  <c r="D34" i="32"/>
  <c r="C34" i="32"/>
  <c r="B34" i="32"/>
  <c r="F34" i="32" s="1"/>
  <c r="O33" i="32"/>
  <c r="O41" i="32" s="1"/>
  <c r="N33" i="32"/>
  <c r="N41" i="32" s="1"/>
  <c r="M33" i="32"/>
  <c r="M41" i="32" s="1"/>
  <c r="L33" i="32"/>
  <c r="L41" i="32" s="1"/>
  <c r="J33" i="32"/>
  <c r="J41" i="32" s="1"/>
  <c r="I33" i="32"/>
  <c r="I41" i="32" s="1"/>
  <c r="H33" i="32"/>
  <c r="H41" i="32" s="1"/>
  <c r="G33" i="32"/>
  <c r="G41" i="32" s="1"/>
  <c r="E33" i="32"/>
  <c r="E41" i="32" s="1"/>
  <c r="D33" i="32"/>
  <c r="D41" i="32" s="1"/>
  <c r="C33" i="32"/>
  <c r="C41" i="32" s="1"/>
  <c r="B33" i="32"/>
  <c r="B41" i="32" s="1"/>
  <c r="O30" i="32"/>
  <c r="AI114" i="1" s="1"/>
  <c r="N30" i="32"/>
  <c r="AH114" i="1" s="1"/>
  <c r="M30" i="32"/>
  <c r="AG114" i="1" s="1"/>
  <c r="L30" i="32"/>
  <c r="AF114" i="1" s="1"/>
  <c r="J30" i="32"/>
  <c r="AD114" i="1" s="1"/>
  <c r="I30" i="32"/>
  <c r="AC114" i="1" s="1"/>
  <c r="H30" i="32"/>
  <c r="AB114" i="1" s="1"/>
  <c r="G30" i="32"/>
  <c r="AA114" i="1" s="1"/>
  <c r="E30" i="32"/>
  <c r="Y114" i="1" s="1"/>
  <c r="D30" i="32"/>
  <c r="X114" i="1" s="1"/>
  <c r="C30" i="32"/>
  <c r="W114" i="1" s="1"/>
  <c r="B30" i="32"/>
  <c r="V114" i="1" s="1"/>
  <c r="Q29" i="32"/>
  <c r="P29" i="32"/>
  <c r="K29" i="32"/>
  <c r="F29" i="32"/>
  <c r="Q28" i="32"/>
  <c r="P28" i="32"/>
  <c r="K28" i="32"/>
  <c r="F28" i="32"/>
  <c r="Q27" i="32"/>
  <c r="P27" i="32"/>
  <c r="K27" i="32"/>
  <c r="F27" i="32"/>
  <c r="Q26" i="32"/>
  <c r="P26" i="32"/>
  <c r="K26" i="32"/>
  <c r="F26" i="32"/>
  <c r="Q25" i="32"/>
  <c r="P25" i="32"/>
  <c r="K25" i="32"/>
  <c r="F25" i="32"/>
  <c r="Q24" i="32"/>
  <c r="P24" i="32"/>
  <c r="K24" i="32"/>
  <c r="F24" i="32"/>
  <c r="Q23" i="32"/>
  <c r="P23" i="32"/>
  <c r="K23" i="32"/>
  <c r="F23" i="32"/>
  <c r="Q22" i="32"/>
  <c r="Q30" i="32" s="1"/>
  <c r="P22" i="32"/>
  <c r="P30" i="32" s="1"/>
  <c r="K22" i="32"/>
  <c r="F22" i="32"/>
  <c r="O19" i="32"/>
  <c r="P114" i="1" s="1"/>
  <c r="N19" i="32"/>
  <c r="O114" i="1" s="1"/>
  <c r="M19" i="32"/>
  <c r="N114" i="1" s="1"/>
  <c r="L19" i="32"/>
  <c r="M114" i="1" s="1"/>
  <c r="J19" i="32"/>
  <c r="K114" i="1" s="1"/>
  <c r="I19" i="32"/>
  <c r="J114" i="1" s="1"/>
  <c r="H19" i="32"/>
  <c r="I114" i="1" s="1"/>
  <c r="G19" i="32"/>
  <c r="H114" i="1" s="1"/>
  <c r="E19" i="32"/>
  <c r="F114" i="1" s="1"/>
  <c r="D19" i="32"/>
  <c r="E114" i="1" s="1"/>
  <c r="C19" i="32"/>
  <c r="D114" i="1" s="1"/>
  <c r="B19" i="32"/>
  <c r="C114" i="1" s="1"/>
  <c r="Q18" i="32"/>
  <c r="P18" i="32"/>
  <c r="K18" i="32"/>
  <c r="F18" i="32"/>
  <c r="Q17" i="32"/>
  <c r="P17" i="32"/>
  <c r="K17" i="32"/>
  <c r="F17" i="32"/>
  <c r="Q16" i="32"/>
  <c r="P16" i="32"/>
  <c r="K16" i="32"/>
  <c r="F16" i="32"/>
  <c r="Q15" i="32"/>
  <c r="P15" i="32"/>
  <c r="K15" i="32"/>
  <c r="F15" i="32"/>
  <c r="Q14" i="32"/>
  <c r="P14" i="32"/>
  <c r="K14" i="32"/>
  <c r="F14" i="32"/>
  <c r="Q13" i="32"/>
  <c r="P13" i="32"/>
  <c r="K13" i="32"/>
  <c r="F13" i="32"/>
  <c r="Q12" i="32"/>
  <c r="P12" i="32"/>
  <c r="K12" i="32"/>
  <c r="F12" i="32"/>
  <c r="Q11" i="32"/>
  <c r="P11" i="32"/>
  <c r="K11" i="32"/>
  <c r="F11" i="32"/>
  <c r="O40" i="31"/>
  <c r="N40" i="31"/>
  <c r="M40" i="31"/>
  <c r="L40" i="31"/>
  <c r="J40" i="31"/>
  <c r="I40" i="31"/>
  <c r="H40" i="31"/>
  <c r="G40" i="31"/>
  <c r="E40" i="31"/>
  <c r="D40" i="31"/>
  <c r="C40" i="31"/>
  <c r="B40" i="31"/>
  <c r="O39" i="31"/>
  <c r="N39" i="31"/>
  <c r="M39" i="31"/>
  <c r="L39" i="31"/>
  <c r="J39" i="31"/>
  <c r="I39" i="31"/>
  <c r="H39" i="31"/>
  <c r="G39" i="31"/>
  <c r="E39" i="31"/>
  <c r="D39" i="31"/>
  <c r="C39" i="31"/>
  <c r="B39" i="31"/>
  <c r="O38" i="31"/>
  <c r="N38" i="31"/>
  <c r="M38" i="31"/>
  <c r="L38" i="31"/>
  <c r="J38" i="31"/>
  <c r="I38" i="31"/>
  <c r="H38" i="31"/>
  <c r="G38" i="31"/>
  <c r="E38" i="31"/>
  <c r="D38" i="31"/>
  <c r="C38" i="31"/>
  <c r="B38" i="31"/>
  <c r="O37" i="31"/>
  <c r="N37" i="31"/>
  <c r="M37" i="31"/>
  <c r="L37" i="31"/>
  <c r="J37" i="31"/>
  <c r="I37" i="31"/>
  <c r="H37" i="31"/>
  <c r="G37" i="31"/>
  <c r="E37" i="31"/>
  <c r="D37" i="31"/>
  <c r="C37" i="31"/>
  <c r="B37" i="31"/>
  <c r="O36" i="31"/>
  <c r="N36" i="31"/>
  <c r="M36" i="31"/>
  <c r="L36" i="31"/>
  <c r="J36" i="31"/>
  <c r="I36" i="31"/>
  <c r="H36" i="31"/>
  <c r="G36" i="31"/>
  <c r="E36" i="31"/>
  <c r="D36" i="31"/>
  <c r="C36" i="31"/>
  <c r="B36" i="31"/>
  <c r="O35" i="31"/>
  <c r="N35" i="31"/>
  <c r="M35" i="31"/>
  <c r="L35" i="31"/>
  <c r="J35" i="31"/>
  <c r="I35" i="31"/>
  <c r="H35" i="31"/>
  <c r="G35" i="31"/>
  <c r="E35" i="31"/>
  <c r="D35" i="31"/>
  <c r="C35" i="31"/>
  <c r="B35" i="31"/>
  <c r="O34" i="31"/>
  <c r="N34" i="31"/>
  <c r="M34" i="31"/>
  <c r="L34" i="31"/>
  <c r="J34" i="31"/>
  <c r="I34" i="31"/>
  <c r="H34" i="31"/>
  <c r="G34" i="31"/>
  <c r="E34" i="31"/>
  <c r="D34" i="31"/>
  <c r="C34" i="31"/>
  <c r="B34" i="31"/>
  <c r="O33" i="31"/>
  <c r="O41" i="31" s="1"/>
  <c r="N33" i="31"/>
  <c r="N41" i="31" s="1"/>
  <c r="M33" i="31"/>
  <c r="M41" i="31" s="1"/>
  <c r="L33" i="31"/>
  <c r="L41" i="31" s="1"/>
  <c r="J33" i="31"/>
  <c r="J41" i="31" s="1"/>
  <c r="I33" i="31"/>
  <c r="I41" i="31" s="1"/>
  <c r="H33" i="31"/>
  <c r="H41" i="31" s="1"/>
  <c r="G33" i="31"/>
  <c r="G41" i="31" s="1"/>
  <c r="E33" i="31"/>
  <c r="E41" i="31" s="1"/>
  <c r="D33" i="31"/>
  <c r="D41" i="31" s="1"/>
  <c r="C33" i="31"/>
  <c r="C41" i="31" s="1"/>
  <c r="B33" i="31"/>
  <c r="O30" i="31"/>
  <c r="AI109" i="1" s="1"/>
  <c r="N30" i="31"/>
  <c r="AH109" i="1" s="1"/>
  <c r="M30" i="31"/>
  <c r="AG109" i="1" s="1"/>
  <c r="AJ80" i="1" s="1"/>
  <c r="L30" i="31"/>
  <c r="AF109" i="1" s="1"/>
  <c r="J30" i="31"/>
  <c r="AD109" i="1" s="1"/>
  <c r="I30" i="31"/>
  <c r="AC109" i="1" s="1"/>
  <c r="H30" i="31"/>
  <c r="AB109" i="1" s="1"/>
  <c r="G30" i="31"/>
  <c r="AA109" i="1" s="1"/>
  <c r="E30" i="31"/>
  <c r="Y109" i="1" s="1"/>
  <c r="D30" i="31"/>
  <c r="X109" i="1" s="1"/>
  <c r="C30" i="31"/>
  <c r="W109" i="1" s="1"/>
  <c r="B30" i="31"/>
  <c r="V109" i="1" s="1"/>
  <c r="AK80" i="1" s="1"/>
  <c r="Q29" i="31"/>
  <c r="P29" i="31"/>
  <c r="K29" i="31"/>
  <c r="F29" i="31"/>
  <c r="Q28" i="31"/>
  <c r="P28" i="31"/>
  <c r="K28" i="31"/>
  <c r="F28" i="31"/>
  <c r="Q27" i="31"/>
  <c r="P27" i="31"/>
  <c r="K27" i="31"/>
  <c r="F27" i="31"/>
  <c r="Q26" i="31"/>
  <c r="P26" i="31"/>
  <c r="K26" i="31"/>
  <c r="F26" i="31"/>
  <c r="Q25" i="31"/>
  <c r="P25" i="31"/>
  <c r="K25" i="31"/>
  <c r="F25" i="31"/>
  <c r="Q24" i="31"/>
  <c r="P24" i="31"/>
  <c r="K24" i="31"/>
  <c r="F24" i="31"/>
  <c r="Q23" i="31"/>
  <c r="P23" i="31"/>
  <c r="K23" i="31"/>
  <c r="F23" i="31"/>
  <c r="Q22" i="31"/>
  <c r="Q30" i="31" s="1"/>
  <c r="P22" i="31"/>
  <c r="P30" i="31" s="1"/>
  <c r="K22" i="31"/>
  <c r="F22" i="31"/>
  <c r="O19" i="31"/>
  <c r="P109" i="1" s="1"/>
  <c r="N19" i="31"/>
  <c r="O109" i="1" s="1"/>
  <c r="M19" i="31"/>
  <c r="N109" i="1" s="1"/>
  <c r="L19" i="31"/>
  <c r="M109" i="1" s="1"/>
  <c r="J19" i="31"/>
  <c r="K109" i="1" s="1"/>
  <c r="I19" i="31"/>
  <c r="J109" i="1" s="1"/>
  <c r="H19" i="31"/>
  <c r="I109" i="1" s="1"/>
  <c r="G19" i="31"/>
  <c r="H109" i="1" s="1"/>
  <c r="E19" i="31"/>
  <c r="F109" i="1" s="1"/>
  <c r="D19" i="31"/>
  <c r="E109" i="1" s="1"/>
  <c r="C19" i="31"/>
  <c r="D109" i="1" s="1"/>
  <c r="B19" i="31"/>
  <c r="C109" i="1" s="1"/>
  <c r="Q18" i="31"/>
  <c r="P18" i="31"/>
  <c r="K18" i="31"/>
  <c r="F18" i="31"/>
  <c r="Q17" i="31"/>
  <c r="P17" i="31"/>
  <c r="K17" i="31"/>
  <c r="F17" i="31"/>
  <c r="Q16" i="31"/>
  <c r="P16" i="31"/>
  <c r="K16" i="31"/>
  <c r="F16" i="31"/>
  <c r="Q15" i="31"/>
  <c r="P15" i="31"/>
  <c r="K15" i="31"/>
  <c r="F15" i="31"/>
  <c r="Q14" i="31"/>
  <c r="P14" i="31"/>
  <c r="K14" i="31"/>
  <c r="F14" i="31"/>
  <c r="Q13" i="31"/>
  <c r="P13" i="31"/>
  <c r="K13" i="31"/>
  <c r="F13" i="31"/>
  <c r="Q12" i="31"/>
  <c r="P12" i="31"/>
  <c r="K12" i="31"/>
  <c r="F12" i="31"/>
  <c r="Q11" i="31"/>
  <c r="P11" i="31"/>
  <c r="K11" i="31"/>
  <c r="F11" i="31"/>
  <c r="O40" i="30"/>
  <c r="N40" i="30"/>
  <c r="M40" i="30"/>
  <c r="L40" i="30"/>
  <c r="P40" i="30" s="1"/>
  <c r="J40" i="30"/>
  <c r="I40" i="30"/>
  <c r="H40" i="30"/>
  <c r="G40" i="30"/>
  <c r="E40" i="30"/>
  <c r="D40" i="30"/>
  <c r="C40" i="30"/>
  <c r="B40" i="30"/>
  <c r="F40" i="30" s="1"/>
  <c r="O39" i="30"/>
  <c r="N39" i="30"/>
  <c r="M39" i="30"/>
  <c r="L39" i="30"/>
  <c r="P39" i="30" s="1"/>
  <c r="J39" i="30"/>
  <c r="I39" i="30"/>
  <c r="H39" i="30"/>
  <c r="G39" i="30"/>
  <c r="E39" i="30"/>
  <c r="D39" i="30"/>
  <c r="C39" i="30"/>
  <c r="B39" i="30"/>
  <c r="F39" i="30" s="1"/>
  <c r="O38" i="30"/>
  <c r="N38" i="30"/>
  <c r="M38" i="30"/>
  <c r="L38" i="30"/>
  <c r="P38" i="30" s="1"/>
  <c r="J38" i="30"/>
  <c r="I38" i="30"/>
  <c r="H38" i="30"/>
  <c r="G38" i="30"/>
  <c r="E38" i="30"/>
  <c r="D38" i="30"/>
  <c r="C38" i="30"/>
  <c r="B38" i="30"/>
  <c r="Q38" i="30" s="1"/>
  <c r="O37" i="30"/>
  <c r="N37" i="30"/>
  <c r="M37" i="30"/>
  <c r="L37" i="30"/>
  <c r="P37" i="30" s="1"/>
  <c r="J37" i="30"/>
  <c r="I37" i="30"/>
  <c r="H37" i="30"/>
  <c r="G37" i="30"/>
  <c r="E37" i="30"/>
  <c r="D37" i="30"/>
  <c r="C37" i="30"/>
  <c r="B37" i="30"/>
  <c r="Q37" i="30" s="1"/>
  <c r="O36" i="30"/>
  <c r="N36" i="30"/>
  <c r="M36" i="30"/>
  <c r="L36" i="30"/>
  <c r="P36" i="30" s="1"/>
  <c r="J36" i="30"/>
  <c r="I36" i="30"/>
  <c r="H36" i="30"/>
  <c r="G36" i="30"/>
  <c r="E36" i="30"/>
  <c r="D36" i="30"/>
  <c r="C36" i="30"/>
  <c r="B36" i="30"/>
  <c r="Q36" i="30" s="1"/>
  <c r="O35" i="30"/>
  <c r="N35" i="30"/>
  <c r="M35" i="30"/>
  <c r="L35" i="30"/>
  <c r="P35" i="30" s="1"/>
  <c r="J35" i="30"/>
  <c r="I35" i="30"/>
  <c r="H35" i="30"/>
  <c r="G35" i="30"/>
  <c r="E35" i="30"/>
  <c r="D35" i="30"/>
  <c r="C35" i="30"/>
  <c r="B35" i="30"/>
  <c r="F35" i="30" s="1"/>
  <c r="O34" i="30"/>
  <c r="N34" i="30"/>
  <c r="M34" i="30"/>
  <c r="L34" i="30"/>
  <c r="P34" i="30" s="1"/>
  <c r="J34" i="30"/>
  <c r="I34" i="30"/>
  <c r="H34" i="30"/>
  <c r="G34" i="30"/>
  <c r="E34" i="30"/>
  <c r="D34" i="30"/>
  <c r="C34" i="30"/>
  <c r="B34" i="30"/>
  <c r="Q34" i="30" s="1"/>
  <c r="O33" i="30"/>
  <c r="O41" i="30" s="1"/>
  <c r="N33" i="30"/>
  <c r="N41" i="30" s="1"/>
  <c r="M33" i="30"/>
  <c r="M41" i="30" s="1"/>
  <c r="L33" i="30"/>
  <c r="L41" i="30" s="1"/>
  <c r="J33" i="30"/>
  <c r="J41" i="30" s="1"/>
  <c r="I33" i="30"/>
  <c r="I41" i="30" s="1"/>
  <c r="H33" i="30"/>
  <c r="H41" i="30" s="1"/>
  <c r="G33" i="30"/>
  <c r="G41" i="30" s="1"/>
  <c r="E33" i="30"/>
  <c r="E41" i="30" s="1"/>
  <c r="D33" i="30"/>
  <c r="D41" i="30" s="1"/>
  <c r="C33" i="30"/>
  <c r="C41" i="30" s="1"/>
  <c r="B33" i="30"/>
  <c r="B41" i="30" s="1"/>
  <c r="O30" i="30"/>
  <c r="AI104" i="1" s="1"/>
  <c r="N30" i="30"/>
  <c r="AH104" i="1" s="1"/>
  <c r="M30" i="30"/>
  <c r="AG104" i="1" s="1"/>
  <c r="L30" i="30"/>
  <c r="AF104" i="1" s="1"/>
  <c r="J30" i="30"/>
  <c r="AD104" i="1" s="1"/>
  <c r="I30" i="30"/>
  <c r="AC104" i="1" s="1"/>
  <c r="H30" i="30"/>
  <c r="AB104" i="1" s="1"/>
  <c r="G30" i="30"/>
  <c r="AA104" i="1" s="1"/>
  <c r="E30" i="30"/>
  <c r="Y104" i="1" s="1"/>
  <c r="D30" i="30"/>
  <c r="X104" i="1" s="1"/>
  <c r="C30" i="30"/>
  <c r="W104" i="1" s="1"/>
  <c r="B30" i="30"/>
  <c r="V104" i="1" s="1"/>
  <c r="Q29" i="30"/>
  <c r="P29" i="30"/>
  <c r="K29" i="30"/>
  <c r="F29" i="30"/>
  <c r="Q28" i="30"/>
  <c r="P28" i="30"/>
  <c r="K28" i="30"/>
  <c r="F28" i="30"/>
  <c r="Q27" i="30"/>
  <c r="P27" i="30"/>
  <c r="K27" i="30"/>
  <c r="F27" i="30"/>
  <c r="Q26" i="30"/>
  <c r="P26" i="30"/>
  <c r="K26" i="30"/>
  <c r="F26" i="30"/>
  <c r="Q25" i="30"/>
  <c r="P25" i="30"/>
  <c r="K25" i="30"/>
  <c r="F25" i="30"/>
  <c r="Q24" i="30"/>
  <c r="P24" i="30"/>
  <c r="K24" i="30"/>
  <c r="F24" i="30"/>
  <c r="Q23" i="30"/>
  <c r="P23" i="30"/>
  <c r="K23" i="30"/>
  <c r="F23" i="30"/>
  <c r="Q22" i="30"/>
  <c r="Q30" i="30" s="1"/>
  <c r="P22" i="30"/>
  <c r="P30" i="30" s="1"/>
  <c r="K22" i="30"/>
  <c r="F22" i="30"/>
  <c r="O19" i="30"/>
  <c r="P104" i="1" s="1"/>
  <c r="N19" i="30"/>
  <c r="O104" i="1" s="1"/>
  <c r="M19" i="30"/>
  <c r="N104" i="1" s="1"/>
  <c r="L19" i="30"/>
  <c r="M104" i="1" s="1"/>
  <c r="J19" i="30"/>
  <c r="K104" i="1" s="1"/>
  <c r="I19" i="30"/>
  <c r="J104" i="1" s="1"/>
  <c r="H19" i="30"/>
  <c r="I104" i="1" s="1"/>
  <c r="G19" i="30"/>
  <c r="H104" i="1" s="1"/>
  <c r="E19" i="30"/>
  <c r="F104" i="1" s="1"/>
  <c r="D19" i="30"/>
  <c r="E104" i="1" s="1"/>
  <c r="C19" i="30"/>
  <c r="D104" i="1" s="1"/>
  <c r="B19" i="30"/>
  <c r="C104" i="1" s="1"/>
  <c r="Q18" i="30"/>
  <c r="P18" i="30"/>
  <c r="K18" i="30"/>
  <c r="F18" i="30"/>
  <c r="Q17" i="30"/>
  <c r="P17" i="30"/>
  <c r="K17" i="30"/>
  <c r="F17" i="30"/>
  <c r="Q16" i="30"/>
  <c r="P16" i="30"/>
  <c r="K16" i="30"/>
  <c r="F16" i="30"/>
  <c r="Q15" i="30"/>
  <c r="P15" i="30"/>
  <c r="K15" i="30"/>
  <c r="F15" i="30"/>
  <c r="Q14" i="30"/>
  <c r="P14" i="30"/>
  <c r="K14" i="30"/>
  <c r="F14" i="30"/>
  <c r="Q13" i="30"/>
  <c r="P13" i="30"/>
  <c r="K13" i="30"/>
  <c r="F13" i="30"/>
  <c r="Q12" i="30"/>
  <c r="P12" i="30"/>
  <c r="K12" i="30"/>
  <c r="F12" i="30"/>
  <c r="Q11" i="30"/>
  <c r="P11" i="30"/>
  <c r="K11" i="30"/>
  <c r="F11" i="30"/>
  <c r="P34" i="32" l="1"/>
  <c r="P35" i="32"/>
  <c r="P36" i="32"/>
  <c r="P37" i="32"/>
  <c r="P38" i="32"/>
  <c r="P39" i="32"/>
  <c r="P40" i="32"/>
  <c r="P34" i="34"/>
  <c r="P35" i="34"/>
  <c r="P36" i="34"/>
  <c r="P37" i="34"/>
  <c r="P38" i="34"/>
  <c r="P39" i="34"/>
  <c r="P40" i="34"/>
  <c r="B41" i="31"/>
  <c r="Z80" i="1"/>
  <c r="J41" i="34"/>
  <c r="K30" i="30"/>
  <c r="AE80" i="1"/>
  <c r="R80" i="1"/>
  <c r="L80" i="1"/>
  <c r="Q80" i="1"/>
  <c r="F34" i="31"/>
  <c r="P34" i="31"/>
  <c r="Q35" i="31"/>
  <c r="P35" i="31"/>
  <c r="F36" i="31"/>
  <c r="P36" i="31"/>
  <c r="F37" i="31"/>
  <c r="P37" i="31"/>
  <c r="F38" i="31"/>
  <c r="P38" i="31"/>
  <c r="F39" i="31"/>
  <c r="P39" i="31"/>
  <c r="F40" i="31"/>
  <c r="P40" i="31"/>
  <c r="F34" i="33"/>
  <c r="P34" i="33"/>
  <c r="F35" i="33"/>
  <c r="P35" i="33"/>
  <c r="F36" i="33"/>
  <c r="P36" i="33"/>
  <c r="F37" i="33"/>
  <c r="P37" i="33"/>
  <c r="F38" i="33"/>
  <c r="P38" i="33"/>
  <c r="F39" i="33"/>
  <c r="P39" i="33"/>
  <c r="F40" i="33"/>
  <c r="P40" i="33"/>
  <c r="AK104" i="1"/>
  <c r="Z104" i="1"/>
  <c r="AO104" i="1"/>
  <c r="AV124" i="1"/>
  <c r="AP104" i="1"/>
  <c r="AW104" i="1"/>
  <c r="AP109" i="1"/>
  <c r="AW109" i="1"/>
  <c r="AP114" i="1"/>
  <c r="AW114" i="1"/>
  <c r="AP119" i="1"/>
  <c r="AW119" i="1"/>
  <c r="AP124" i="1"/>
  <c r="AW124" i="1"/>
  <c r="AV104" i="1"/>
  <c r="Q109" i="1"/>
  <c r="AV109" i="1"/>
  <c r="AV119" i="1"/>
  <c r="P30" i="34"/>
  <c r="F19" i="30"/>
  <c r="L104" i="1"/>
  <c r="L75" i="1"/>
  <c r="AQ104" i="1"/>
  <c r="AY104" i="1"/>
  <c r="AJ104" i="1"/>
  <c r="F19" i="31"/>
  <c r="L109" i="1"/>
  <c r="AQ109" i="1"/>
  <c r="AY109" i="1"/>
  <c r="AJ109" i="1"/>
  <c r="F19" i="32"/>
  <c r="L85" i="1"/>
  <c r="L114" i="1"/>
  <c r="AQ114" i="1"/>
  <c r="AJ114" i="1"/>
  <c r="AY114" i="1"/>
  <c r="F19" i="33"/>
  <c r="L90" i="1"/>
  <c r="L119" i="1"/>
  <c r="AQ119" i="1"/>
  <c r="AY119" i="1"/>
  <c r="AJ119" i="1"/>
  <c r="F19" i="34"/>
  <c r="L95" i="1"/>
  <c r="L124" i="1"/>
  <c r="AQ124" i="1"/>
  <c r="AY124" i="1"/>
  <c r="AJ124" i="1"/>
  <c r="AV114" i="1"/>
  <c r="Q119" i="1"/>
  <c r="Q90" i="1"/>
  <c r="Q124" i="1"/>
  <c r="Q95" i="1"/>
  <c r="AO124" i="1"/>
  <c r="Z124" i="1"/>
  <c r="AK124" i="1"/>
  <c r="K19" i="30"/>
  <c r="AR104" i="1"/>
  <c r="AZ104" i="1"/>
  <c r="K19" i="31"/>
  <c r="AR109" i="1"/>
  <c r="AZ109" i="1"/>
  <c r="K19" i="32"/>
  <c r="AR114" i="1"/>
  <c r="AZ114" i="1"/>
  <c r="K19" i="33"/>
  <c r="AR119" i="1"/>
  <c r="AZ119" i="1"/>
  <c r="K19" i="34"/>
  <c r="AR124" i="1"/>
  <c r="AZ124" i="1"/>
  <c r="AK109" i="1"/>
  <c r="Z109" i="1"/>
  <c r="AO109" i="1"/>
  <c r="Q85" i="1"/>
  <c r="Q114" i="1"/>
  <c r="AO114" i="1"/>
  <c r="AK114" i="1"/>
  <c r="Z114" i="1"/>
  <c r="P19" i="30"/>
  <c r="R104" i="1"/>
  <c r="G104" i="1"/>
  <c r="F30" i="30"/>
  <c r="AE104" i="1"/>
  <c r="AT104" i="1"/>
  <c r="BA104" i="1"/>
  <c r="K34" i="30"/>
  <c r="K35" i="30"/>
  <c r="K36" i="30"/>
  <c r="K37" i="30"/>
  <c r="K38" i="30"/>
  <c r="K39" i="30"/>
  <c r="K40" i="30"/>
  <c r="P19" i="31"/>
  <c r="R109" i="1"/>
  <c r="G109" i="1"/>
  <c r="F30" i="31"/>
  <c r="AE109" i="1"/>
  <c r="AT109" i="1"/>
  <c r="BA109" i="1"/>
  <c r="K34" i="31"/>
  <c r="K35" i="31"/>
  <c r="K36" i="31"/>
  <c r="K37" i="31"/>
  <c r="K38" i="31"/>
  <c r="K39" i="31"/>
  <c r="K40" i="31"/>
  <c r="P19" i="32"/>
  <c r="R114" i="1"/>
  <c r="G114" i="1"/>
  <c r="F30" i="32"/>
  <c r="AT114" i="1"/>
  <c r="AE114" i="1"/>
  <c r="BA114" i="1"/>
  <c r="K34" i="32"/>
  <c r="K35" i="32"/>
  <c r="K36" i="32"/>
  <c r="K37" i="32"/>
  <c r="K38" i="32"/>
  <c r="K39" i="32"/>
  <c r="K40" i="32"/>
  <c r="P19" i="33"/>
  <c r="R119" i="1"/>
  <c r="G119" i="1"/>
  <c r="F30" i="33"/>
  <c r="AE119" i="1"/>
  <c r="AT119" i="1"/>
  <c r="BA119" i="1"/>
  <c r="K34" i="33"/>
  <c r="K35" i="33"/>
  <c r="K36" i="33"/>
  <c r="K37" i="33"/>
  <c r="K38" i="33"/>
  <c r="K39" i="33"/>
  <c r="K40" i="33"/>
  <c r="P19" i="34"/>
  <c r="G124" i="1"/>
  <c r="R124" i="1"/>
  <c r="F30" i="34"/>
  <c r="AE124" i="1"/>
  <c r="AT124" i="1"/>
  <c r="BA124" i="1"/>
  <c r="K34" i="34"/>
  <c r="K35" i="34"/>
  <c r="K36" i="34"/>
  <c r="K37" i="34"/>
  <c r="K38" i="34"/>
  <c r="K39" i="34"/>
  <c r="K40" i="34"/>
  <c r="Q75" i="1"/>
  <c r="Q104" i="1"/>
  <c r="Z119" i="1"/>
  <c r="AO119" i="1"/>
  <c r="AK119" i="1"/>
  <c r="I41" i="34"/>
  <c r="Q19" i="30"/>
  <c r="AU104" i="1"/>
  <c r="BB104" i="1"/>
  <c r="Q19" i="31"/>
  <c r="K30" i="31"/>
  <c r="AU109" i="1"/>
  <c r="AX80" i="1" s="1"/>
  <c r="BB109" i="1"/>
  <c r="Q19" i="32"/>
  <c r="K30" i="32"/>
  <c r="AU114" i="1"/>
  <c r="BB114" i="1"/>
  <c r="Q19" i="33"/>
  <c r="K30" i="33"/>
  <c r="AU119" i="1"/>
  <c r="BB119" i="1"/>
  <c r="Q19" i="34"/>
  <c r="K30" i="34"/>
  <c r="AU124" i="1"/>
  <c r="BB124" i="1"/>
  <c r="K33" i="34"/>
  <c r="Q33" i="34"/>
  <c r="Q34" i="34"/>
  <c r="Q35" i="34"/>
  <c r="Q36" i="34"/>
  <c r="Q37" i="34"/>
  <c r="Q38" i="34"/>
  <c r="Q39" i="34"/>
  <c r="Q40" i="34"/>
  <c r="F33" i="34"/>
  <c r="F41" i="34" s="1"/>
  <c r="P33" i="34"/>
  <c r="P41" i="34" s="1"/>
  <c r="K33" i="33"/>
  <c r="Q33" i="33"/>
  <c r="Q34" i="33"/>
  <c r="Q35" i="33"/>
  <c r="Q36" i="33"/>
  <c r="Q37" i="33"/>
  <c r="Q38" i="33"/>
  <c r="Q39" i="33"/>
  <c r="Q40" i="33"/>
  <c r="F33" i="33"/>
  <c r="P33" i="33"/>
  <c r="P41" i="33" s="1"/>
  <c r="K33" i="32"/>
  <c r="Q33" i="32"/>
  <c r="Q34" i="32"/>
  <c r="Q35" i="32"/>
  <c r="Q36" i="32"/>
  <c r="Q37" i="32"/>
  <c r="Q38" i="32"/>
  <c r="Q39" i="32"/>
  <c r="Q40" i="32"/>
  <c r="F33" i="32"/>
  <c r="F41" i="32" s="1"/>
  <c r="P33" i="32"/>
  <c r="F33" i="31"/>
  <c r="P33" i="31"/>
  <c r="F35" i="31"/>
  <c r="K33" i="31"/>
  <c r="Q33" i="31"/>
  <c r="Q34" i="31"/>
  <c r="Q36" i="31"/>
  <c r="Q37" i="31"/>
  <c r="Q38" i="31"/>
  <c r="Q39" i="31"/>
  <c r="Q40" i="31"/>
  <c r="F33" i="30"/>
  <c r="F34" i="30"/>
  <c r="F36" i="30"/>
  <c r="F37" i="30"/>
  <c r="F38" i="30"/>
  <c r="K33" i="30"/>
  <c r="Q33" i="30"/>
  <c r="Q35" i="30"/>
  <c r="Q39" i="30"/>
  <c r="Q40" i="30"/>
  <c r="P33" i="30"/>
  <c r="P41" i="30" s="1"/>
  <c r="P41" i="32" l="1"/>
  <c r="F41" i="33"/>
  <c r="BC80" i="1"/>
  <c r="BD80" i="1"/>
  <c r="AS80" i="1"/>
  <c r="AE75" i="1"/>
  <c r="P41" i="31"/>
  <c r="K41" i="32"/>
  <c r="Z90" i="1"/>
  <c r="AK90" i="1"/>
  <c r="BC95" i="1"/>
  <c r="BC124" i="1"/>
  <c r="AS119" i="1"/>
  <c r="BD119" i="1"/>
  <c r="AX119" i="1"/>
  <c r="AX90" i="1"/>
  <c r="AE85" i="1"/>
  <c r="AK85" i="1"/>
  <c r="Z85" i="1"/>
  <c r="AK95" i="1"/>
  <c r="Z95" i="1"/>
  <c r="AJ90" i="1"/>
  <c r="AJ75" i="1"/>
  <c r="AE95" i="1"/>
  <c r="AE90" i="1"/>
  <c r="AX85" i="1"/>
  <c r="AX114" i="1"/>
  <c r="AS109" i="1"/>
  <c r="BD109" i="1"/>
  <c r="BC119" i="1"/>
  <c r="BC90" i="1"/>
  <c r="AJ85" i="1"/>
  <c r="BC75" i="1"/>
  <c r="BC104" i="1"/>
  <c r="BD124" i="1"/>
  <c r="AS124" i="1"/>
  <c r="BC85" i="1"/>
  <c r="BC114" i="1"/>
  <c r="AS104" i="1"/>
  <c r="BD104" i="1"/>
  <c r="R95" i="1"/>
  <c r="BC109" i="1"/>
  <c r="R90" i="1"/>
  <c r="K41" i="30"/>
  <c r="K41" i="31"/>
  <c r="K41" i="34"/>
  <c r="R75" i="1"/>
  <c r="BD114" i="1"/>
  <c r="AS114" i="1"/>
  <c r="Z75" i="1"/>
  <c r="AK75" i="1"/>
  <c r="AX124" i="1"/>
  <c r="K41" i="33"/>
  <c r="R85" i="1"/>
  <c r="AX109" i="1"/>
  <c r="AX75" i="1"/>
  <c r="AX104" i="1"/>
  <c r="AJ95" i="1"/>
  <c r="Q41" i="34"/>
  <c r="Q41" i="33"/>
  <c r="Q41" i="32"/>
  <c r="Q41" i="31"/>
  <c r="F41" i="31"/>
  <c r="Q41" i="30"/>
  <c r="F41" i="30"/>
  <c r="AS85" i="1" l="1"/>
  <c r="BD85" i="1"/>
  <c r="BD90" i="1"/>
  <c r="AS90" i="1"/>
  <c r="AS75" i="1"/>
  <c r="BD75" i="1"/>
  <c r="O55" i="39"/>
  <c r="N55" i="39"/>
  <c r="M55" i="39"/>
  <c r="L55" i="39"/>
  <c r="J55" i="39"/>
  <c r="I55" i="39"/>
  <c r="H55" i="39"/>
  <c r="G55" i="39"/>
  <c r="E55" i="39"/>
  <c r="D55" i="39"/>
  <c r="C55" i="39"/>
  <c r="B55" i="39"/>
  <c r="O54" i="39"/>
  <c r="N54" i="39"/>
  <c r="M54" i="39"/>
  <c r="L54" i="39"/>
  <c r="J54" i="39"/>
  <c r="I54" i="39"/>
  <c r="H54" i="39"/>
  <c r="G54" i="39"/>
  <c r="E54" i="39"/>
  <c r="D54" i="39"/>
  <c r="C54" i="39"/>
  <c r="B54" i="39"/>
  <c r="O53" i="39"/>
  <c r="N53" i="39"/>
  <c r="M53" i="39"/>
  <c r="L53" i="39"/>
  <c r="J53" i="39"/>
  <c r="I53" i="39"/>
  <c r="H53" i="39"/>
  <c r="G53" i="39"/>
  <c r="E53" i="39"/>
  <c r="D53" i="39"/>
  <c r="C53" i="39"/>
  <c r="B53" i="39"/>
  <c r="O52" i="39"/>
  <c r="N52" i="39"/>
  <c r="M52" i="39"/>
  <c r="L52" i="39"/>
  <c r="P52" i="39" s="1"/>
  <c r="J52" i="39"/>
  <c r="I52" i="39"/>
  <c r="H52" i="39"/>
  <c r="G52" i="39"/>
  <c r="E52" i="39"/>
  <c r="D52" i="39"/>
  <c r="C52" i="39"/>
  <c r="B52" i="39"/>
  <c r="O51" i="39"/>
  <c r="N51" i="39"/>
  <c r="M51" i="39"/>
  <c r="L51" i="39"/>
  <c r="P51" i="39" s="1"/>
  <c r="J51" i="39"/>
  <c r="I51" i="39"/>
  <c r="H51" i="39"/>
  <c r="G51" i="39"/>
  <c r="E51" i="39"/>
  <c r="D51" i="39"/>
  <c r="C51" i="39"/>
  <c r="B51" i="39"/>
  <c r="O50" i="39"/>
  <c r="N50" i="39"/>
  <c r="M50" i="39"/>
  <c r="L50" i="39"/>
  <c r="P50" i="39" s="1"/>
  <c r="J50" i="39"/>
  <c r="I50" i="39"/>
  <c r="H50" i="39"/>
  <c r="G50" i="39"/>
  <c r="E50" i="39"/>
  <c r="D50" i="39"/>
  <c r="C50" i="39"/>
  <c r="B50" i="39"/>
  <c r="O49" i="39"/>
  <c r="N49" i="39"/>
  <c r="M49" i="39"/>
  <c r="L49" i="39"/>
  <c r="P49" i="39" s="1"/>
  <c r="J49" i="39"/>
  <c r="I49" i="39"/>
  <c r="H49" i="39"/>
  <c r="G49" i="39"/>
  <c r="E49" i="39"/>
  <c r="D49" i="39"/>
  <c r="C49" i="39"/>
  <c r="B49" i="39"/>
  <c r="O48" i="39"/>
  <c r="N48" i="39"/>
  <c r="M48" i="39"/>
  <c r="L48" i="39"/>
  <c r="P48" i="39" s="1"/>
  <c r="J48" i="39"/>
  <c r="I48" i="39"/>
  <c r="H48" i="39"/>
  <c r="G48" i="39"/>
  <c r="E48" i="39"/>
  <c r="D48" i="39"/>
  <c r="C48" i="39"/>
  <c r="B48" i="39"/>
  <c r="O47" i="39"/>
  <c r="N47" i="39"/>
  <c r="M47" i="39"/>
  <c r="L47" i="39"/>
  <c r="P47" i="39" s="1"/>
  <c r="J47" i="39"/>
  <c r="I47" i="39"/>
  <c r="H47" i="39"/>
  <c r="G47" i="39"/>
  <c r="E47" i="39"/>
  <c r="D47" i="39"/>
  <c r="C47" i="39"/>
  <c r="B47" i="39"/>
  <c r="O46" i="39"/>
  <c r="N46" i="39"/>
  <c r="M46" i="39"/>
  <c r="L46" i="39"/>
  <c r="P46" i="39" s="1"/>
  <c r="J46" i="39"/>
  <c r="I46" i="39"/>
  <c r="H46" i="39"/>
  <c r="G46" i="39"/>
  <c r="E46" i="39"/>
  <c r="D46" i="39"/>
  <c r="C46" i="39"/>
  <c r="B46" i="39"/>
  <c r="O45" i="39"/>
  <c r="N45" i="39"/>
  <c r="M45" i="39"/>
  <c r="L45" i="39"/>
  <c r="P45" i="39" s="1"/>
  <c r="J45" i="39"/>
  <c r="I45" i="39"/>
  <c r="H45" i="39"/>
  <c r="G45" i="39"/>
  <c r="E45" i="39"/>
  <c r="D45" i="39"/>
  <c r="C45" i="39"/>
  <c r="B45" i="39"/>
  <c r="O44" i="39"/>
  <c r="N44" i="39"/>
  <c r="M44" i="39"/>
  <c r="L44" i="39"/>
  <c r="P44" i="39" s="1"/>
  <c r="J44" i="39"/>
  <c r="I44" i="39"/>
  <c r="H44" i="39"/>
  <c r="G44" i="39"/>
  <c r="E44" i="39"/>
  <c r="D44" i="39"/>
  <c r="C44" i="39"/>
  <c r="B44" i="39"/>
  <c r="O43" i="39"/>
  <c r="O56" i="39" s="1"/>
  <c r="N43" i="39"/>
  <c r="N56" i="39" s="1"/>
  <c r="M43" i="39"/>
  <c r="M56" i="39" s="1"/>
  <c r="L43" i="39"/>
  <c r="L56" i="39" s="1"/>
  <c r="J43" i="39"/>
  <c r="J56" i="39" s="1"/>
  <c r="I43" i="39"/>
  <c r="H43" i="39"/>
  <c r="H56" i="39" s="1"/>
  <c r="G43" i="39"/>
  <c r="G56" i="39" s="1"/>
  <c r="E43" i="39"/>
  <c r="E56" i="39" s="1"/>
  <c r="D43" i="39"/>
  <c r="D56" i="39" s="1"/>
  <c r="C43" i="39"/>
  <c r="C56" i="39" s="1"/>
  <c r="B43" i="39"/>
  <c r="B56" i="39" s="1"/>
  <c r="O40" i="39"/>
  <c r="AI123" i="1" s="1"/>
  <c r="N40" i="39"/>
  <c r="AH123" i="1" s="1"/>
  <c r="M40" i="39"/>
  <c r="AG123" i="1" s="1"/>
  <c r="L40" i="39"/>
  <c r="AF123" i="1" s="1"/>
  <c r="J40" i="39"/>
  <c r="AD123" i="1" s="1"/>
  <c r="I40" i="39"/>
  <c r="AC123" i="1" s="1"/>
  <c r="H40" i="39"/>
  <c r="AB123" i="1" s="1"/>
  <c r="G40" i="39"/>
  <c r="AA123" i="1" s="1"/>
  <c r="E40" i="39"/>
  <c r="Y123" i="1" s="1"/>
  <c r="D40" i="39"/>
  <c r="X123" i="1" s="1"/>
  <c r="C40" i="39"/>
  <c r="W123" i="1" s="1"/>
  <c r="B40" i="39"/>
  <c r="V123" i="1" s="1"/>
  <c r="Q39" i="39"/>
  <c r="P39" i="39"/>
  <c r="K39" i="39"/>
  <c r="F39" i="39"/>
  <c r="Q38" i="39"/>
  <c r="P38" i="39"/>
  <c r="K38" i="39"/>
  <c r="F38" i="39"/>
  <c r="Q37" i="39"/>
  <c r="P37" i="39"/>
  <c r="K37" i="39"/>
  <c r="F37" i="39"/>
  <c r="Q36" i="39"/>
  <c r="P36" i="39"/>
  <c r="K36" i="39"/>
  <c r="F36" i="39"/>
  <c r="Q35" i="39"/>
  <c r="P35" i="39"/>
  <c r="K35" i="39"/>
  <c r="F35" i="39"/>
  <c r="Q34" i="39"/>
  <c r="P34" i="39"/>
  <c r="K34" i="39"/>
  <c r="F34" i="39"/>
  <c r="Q33" i="39"/>
  <c r="P33" i="39"/>
  <c r="K33" i="39"/>
  <c r="F33" i="39"/>
  <c r="Q32" i="39"/>
  <c r="P32" i="39"/>
  <c r="K32" i="39"/>
  <c r="F32" i="39"/>
  <c r="Q31" i="39"/>
  <c r="P31" i="39"/>
  <c r="K31" i="39"/>
  <c r="F31" i="39"/>
  <c r="Q30" i="39"/>
  <c r="P30" i="39"/>
  <c r="K30" i="39"/>
  <c r="F30" i="39"/>
  <c r="Q29" i="39"/>
  <c r="P29" i="39"/>
  <c r="K29" i="39"/>
  <c r="F29" i="39"/>
  <c r="Q28" i="39"/>
  <c r="P28" i="39"/>
  <c r="K28" i="39"/>
  <c r="F28" i="39"/>
  <c r="Q27" i="39"/>
  <c r="P27" i="39"/>
  <c r="K27" i="39"/>
  <c r="F27" i="39"/>
  <c r="O24" i="39"/>
  <c r="P123" i="1" s="1"/>
  <c r="N24" i="39"/>
  <c r="O123" i="1" s="1"/>
  <c r="M24" i="39"/>
  <c r="N123" i="1" s="1"/>
  <c r="L24" i="39"/>
  <c r="M123" i="1" s="1"/>
  <c r="J24" i="39"/>
  <c r="K123" i="1" s="1"/>
  <c r="I24" i="39"/>
  <c r="J123" i="1" s="1"/>
  <c r="H24" i="39"/>
  <c r="I123" i="1" s="1"/>
  <c r="G24" i="39"/>
  <c r="H123" i="1" s="1"/>
  <c r="E24" i="39"/>
  <c r="F123" i="1" s="1"/>
  <c r="D24" i="39"/>
  <c r="E123" i="1" s="1"/>
  <c r="C24" i="39"/>
  <c r="D123" i="1" s="1"/>
  <c r="B24" i="39"/>
  <c r="C123" i="1" s="1"/>
  <c r="Q23" i="39"/>
  <c r="P23" i="39"/>
  <c r="K23" i="39"/>
  <c r="F23" i="39"/>
  <c r="Q22" i="39"/>
  <c r="P22" i="39"/>
  <c r="K22" i="39"/>
  <c r="F22" i="39"/>
  <c r="Q21" i="39"/>
  <c r="P21" i="39"/>
  <c r="K21" i="39"/>
  <c r="F21" i="39"/>
  <c r="Q20" i="39"/>
  <c r="P20" i="39"/>
  <c r="K20" i="39"/>
  <c r="F20" i="39"/>
  <c r="Q19" i="39"/>
  <c r="P19" i="39"/>
  <c r="K19" i="39"/>
  <c r="F19" i="39"/>
  <c r="Q18" i="39"/>
  <c r="P18" i="39"/>
  <c r="K18" i="39"/>
  <c r="F18" i="39"/>
  <c r="Q17" i="39"/>
  <c r="P17" i="39"/>
  <c r="K17" i="39"/>
  <c r="F17" i="39"/>
  <c r="Q16" i="39"/>
  <c r="P16" i="39"/>
  <c r="K16" i="39"/>
  <c r="F16" i="39"/>
  <c r="Q15" i="39"/>
  <c r="P15" i="39"/>
  <c r="K15" i="39"/>
  <c r="F15" i="39"/>
  <c r="Q14" i="39"/>
  <c r="P14" i="39"/>
  <c r="K14" i="39"/>
  <c r="F14" i="39"/>
  <c r="Q13" i="39"/>
  <c r="P13" i="39"/>
  <c r="K13" i="39"/>
  <c r="F13" i="39"/>
  <c r="Q12" i="39"/>
  <c r="P12" i="39"/>
  <c r="K12" i="39"/>
  <c r="F12" i="39"/>
  <c r="Q11" i="39"/>
  <c r="P11" i="39"/>
  <c r="K11" i="39"/>
  <c r="F11" i="39"/>
  <c r="O55" i="38"/>
  <c r="N55" i="38"/>
  <c r="M55" i="38"/>
  <c r="L55" i="38"/>
  <c r="J55" i="38"/>
  <c r="I55" i="38"/>
  <c r="H55" i="38"/>
  <c r="G55" i="38"/>
  <c r="E55" i="38"/>
  <c r="D55" i="38"/>
  <c r="C55" i="38"/>
  <c r="B55" i="38"/>
  <c r="O54" i="38"/>
  <c r="N54" i="38"/>
  <c r="M54" i="38"/>
  <c r="L54" i="38"/>
  <c r="J54" i="38"/>
  <c r="I54" i="38"/>
  <c r="H54" i="38"/>
  <c r="G54" i="38"/>
  <c r="E54" i="38"/>
  <c r="D54" i="38"/>
  <c r="C54" i="38"/>
  <c r="B54" i="38"/>
  <c r="O53" i="38"/>
  <c r="N53" i="38"/>
  <c r="M53" i="38"/>
  <c r="L53" i="38"/>
  <c r="J53" i="38"/>
  <c r="I53" i="38"/>
  <c r="H53" i="38"/>
  <c r="G53" i="38"/>
  <c r="E53" i="38"/>
  <c r="D53" i="38"/>
  <c r="C53" i="38"/>
  <c r="B53" i="38"/>
  <c r="O52" i="38"/>
  <c r="N52" i="38"/>
  <c r="M52" i="38"/>
  <c r="L52" i="38"/>
  <c r="J52" i="38"/>
  <c r="I52" i="38"/>
  <c r="H52" i="38"/>
  <c r="G52" i="38"/>
  <c r="E52" i="38"/>
  <c r="D52" i="38"/>
  <c r="C52" i="38"/>
  <c r="B52" i="38"/>
  <c r="O51" i="38"/>
  <c r="N51" i="38"/>
  <c r="M51" i="38"/>
  <c r="L51" i="38"/>
  <c r="J51" i="38"/>
  <c r="I51" i="38"/>
  <c r="H51" i="38"/>
  <c r="G51" i="38"/>
  <c r="E51" i="38"/>
  <c r="D51" i="38"/>
  <c r="C51" i="38"/>
  <c r="B51" i="38"/>
  <c r="O50" i="38"/>
  <c r="N50" i="38"/>
  <c r="M50" i="38"/>
  <c r="L50" i="38"/>
  <c r="J50" i="38"/>
  <c r="I50" i="38"/>
  <c r="H50" i="38"/>
  <c r="G50" i="38"/>
  <c r="E50" i="38"/>
  <c r="D50" i="38"/>
  <c r="C50" i="38"/>
  <c r="B50" i="38"/>
  <c r="O49" i="38"/>
  <c r="N49" i="38"/>
  <c r="M49" i="38"/>
  <c r="L49" i="38"/>
  <c r="J49" i="38"/>
  <c r="I49" i="38"/>
  <c r="H49" i="38"/>
  <c r="G49" i="38"/>
  <c r="E49" i="38"/>
  <c r="D49" i="38"/>
  <c r="C49" i="38"/>
  <c r="B49" i="38"/>
  <c r="O48" i="38"/>
  <c r="N48" i="38"/>
  <c r="M48" i="38"/>
  <c r="L48" i="38"/>
  <c r="J48" i="38"/>
  <c r="I48" i="38"/>
  <c r="H48" i="38"/>
  <c r="G48" i="38"/>
  <c r="E48" i="38"/>
  <c r="D48" i="38"/>
  <c r="C48" i="38"/>
  <c r="B48" i="38"/>
  <c r="O47" i="38"/>
  <c r="N47" i="38"/>
  <c r="M47" i="38"/>
  <c r="L47" i="38"/>
  <c r="J47" i="38"/>
  <c r="I47" i="38"/>
  <c r="H47" i="38"/>
  <c r="G47" i="38"/>
  <c r="E47" i="38"/>
  <c r="D47" i="38"/>
  <c r="C47" i="38"/>
  <c r="B47" i="38"/>
  <c r="O46" i="38"/>
  <c r="N46" i="38"/>
  <c r="M46" i="38"/>
  <c r="L46" i="38"/>
  <c r="J46" i="38"/>
  <c r="I46" i="38"/>
  <c r="H46" i="38"/>
  <c r="G46" i="38"/>
  <c r="E46" i="38"/>
  <c r="D46" i="38"/>
  <c r="C46" i="38"/>
  <c r="B46" i="38"/>
  <c r="O45" i="38"/>
  <c r="N45" i="38"/>
  <c r="M45" i="38"/>
  <c r="L45" i="38"/>
  <c r="J45" i="38"/>
  <c r="I45" i="38"/>
  <c r="H45" i="38"/>
  <c r="G45" i="38"/>
  <c r="E45" i="38"/>
  <c r="D45" i="38"/>
  <c r="C45" i="38"/>
  <c r="B45" i="38"/>
  <c r="O44" i="38"/>
  <c r="N44" i="38"/>
  <c r="M44" i="38"/>
  <c r="L44" i="38"/>
  <c r="J44" i="38"/>
  <c r="I44" i="38"/>
  <c r="H44" i="38"/>
  <c r="G44" i="38"/>
  <c r="E44" i="38"/>
  <c r="D44" i="38"/>
  <c r="C44" i="38"/>
  <c r="B44" i="38"/>
  <c r="O43" i="38"/>
  <c r="O56" i="38" s="1"/>
  <c r="N43" i="38"/>
  <c r="N56" i="38" s="1"/>
  <c r="M43" i="38"/>
  <c r="M56" i="38" s="1"/>
  <c r="L43" i="38"/>
  <c r="L56" i="38" s="1"/>
  <c r="J43" i="38"/>
  <c r="J56" i="38" s="1"/>
  <c r="I43" i="38"/>
  <c r="I56" i="38" s="1"/>
  <c r="H43" i="38"/>
  <c r="H56" i="38" s="1"/>
  <c r="G43" i="38"/>
  <c r="G56" i="38" s="1"/>
  <c r="E43" i="38"/>
  <c r="E56" i="38" s="1"/>
  <c r="D43" i="38"/>
  <c r="D56" i="38" s="1"/>
  <c r="C43" i="38"/>
  <c r="C56" i="38" s="1"/>
  <c r="B43" i="38"/>
  <c r="B56" i="38" s="1"/>
  <c r="O40" i="38"/>
  <c r="AI118" i="1" s="1"/>
  <c r="N40" i="38"/>
  <c r="AH118" i="1" s="1"/>
  <c r="M40" i="38"/>
  <c r="AG118" i="1" s="1"/>
  <c r="L40" i="38"/>
  <c r="AF118" i="1" s="1"/>
  <c r="J40" i="38"/>
  <c r="AD118" i="1" s="1"/>
  <c r="I40" i="38"/>
  <c r="AC118" i="1" s="1"/>
  <c r="H40" i="38"/>
  <c r="AB118" i="1" s="1"/>
  <c r="G40" i="38"/>
  <c r="AA118" i="1" s="1"/>
  <c r="E40" i="38"/>
  <c r="Y118" i="1" s="1"/>
  <c r="D40" i="38"/>
  <c r="X118" i="1" s="1"/>
  <c r="C40" i="38"/>
  <c r="W118" i="1" s="1"/>
  <c r="B40" i="38"/>
  <c r="V118" i="1" s="1"/>
  <c r="Q39" i="38"/>
  <c r="P39" i="38"/>
  <c r="K39" i="38"/>
  <c r="F39" i="38"/>
  <c r="Q38" i="38"/>
  <c r="P38" i="38"/>
  <c r="K38" i="38"/>
  <c r="F38" i="38"/>
  <c r="Q37" i="38"/>
  <c r="P37" i="38"/>
  <c r="K37" i="38"/>
  <c r="F37" i="38"/>
  <c r="Q36" i="38"/>
  <c r="P36" i="38"/>
  <c r="K36" i="38"/>
  <c r="F36" i="38"/>
  <c r="Q35" i="38"/>
  <c r="P35" i="38"/>
  <c r="K35" i="38"/>
  <c r="F35" i="38"/>
  <c r="Q34" i="38"/>
  <c r="P34" i="38"/>
  <c r="K34" i="38"/>
  <c r="F34" i="38"/>
  <c r="Q33" i="38"/>
  <c r="P33" i="38"/>
  <c r="K33" i="38"/>
  <c r="F33" i="38"/>
  <c r="Q32" i="38"/>
  <c r="P32" i="38"/>
  <c r="K32" i="38"/>
  <c r="F32" i="38"/>
  <c r="Q31" i="38"/>
  <c r="P31" i="38"/>
  <c r="K31" i="38"/>
  <c r="F31" i="38"/>
  <c r="Q30" i="38"/>
  <c r="P30" i="38"/>
  <c r="K30" i="38"/>
  <c r="F30" i="38"/>
  <c r="Q29" i="38"/>
  <c r="P29" i="38"/>
  <c r="K29" i="38"/>
  <c r="F29" i="38"/>
  <c r="Q28" i="38"/>
  <c r="P28" i="38"/>
  <c r="K28" i="38"/>
  <c r="F28" i="38"/>
  <c r="Q27" i="38"/>
  <c r="P27" i="38"/>
  <c r="K27" i="38"/>
  <c r="F27" i="38"/>
  <c r="O24" i="38"/>
  <c r="P118" i="1" s="1"/>
  <c r="N24" i="38"/>
  <c r="O118" i="1" s="1"/>
  <c r="M24" i="38"/>
  <c r="N118" i="1" s="1"/>
  <c r="L24" i="38"/>
  <c r="M118" i="1" s="1"/>
  <c r="J24" i="38"/>
  <c r="K118" i="1" s="1"/>
  <c r="I24" i="38"/>
  <c r="J118" i="1" s="1"/>
  <c r="H24" i="38"/>
  <c r="I118" i="1" s="1"/>
  <c r="G24" i="38"/>
  <c r="H118" i="1" s="1"/>
  <c r="E24" i="38"/>
  <c r="F118" i="1" s="1"/>
  <c r="D24" i="38"/>
  <c r="E118" i="1" s="1"/>
  <c r="C24" i="38"/>
  <c r="D118" i="1" s="1"/>
  <c r="B24" i="38"/>
  <c r="C118" i="1" s="1"/>
  <c r="Q23" i="38"/>
  <c r="P23" i="38"/>
  <c r="K23" i="38"/>
  <c r="F23" i="38"/>
  <c r="Q22" i="38"/>
  <c r="P22" i="38"/>
  <c r="K22" i="38"/>
  <c r="F22" i="38"/>
  <c r="Q21" i="38"/>
  <c r="P21" i="38"/>
  <c r="K21" i="38"/>
  <c r="F21" i="38"/>
  <c r="Q20" i="38"/>
  <c r="P20" i="38"/>
  <c r="K20" i="38"/>
  <c r="F20" i="38"/>
  <c r="Q19" i="38"/>
  <c r="P19" i="38"/>
  <c r="K19" i="38"/>
  <c r="F19" i="38"/>
  <c r="Q18" i="38"/>
  <c r="P18" i="38"/>
  <c r="K18" i="38"/>
  <c r="F18" i="38"/>
  <c r="Q17" i="38"/>
  <c r="P17" i="38"/>
  <c r="K17" i="38"/>
  <c r="F17" i="38"/>
  <c r="Q16" i="38"/>
  <c r="P16" i="38"/>
  <c r="K16" i="38"/>
  <c r="F16" i="38"/>
  <c r="Q15" i="38"/>
  <c r="P15" i="38"/>
  <c r="K15" i="38"/>
  <c r="F15" i="38"/>
  <c r="Q14" i="38"/>
  <c r="P14" i="38"/>
  <c r="K14" i="38"/>
  <c r="F14" i="38"/>
  <c r="Q13" i="38"/>
  <c r="P13" i="38"/>
  <c r="K13" i="38"/>
  <c r="F13" i="38"/>
  <c r="Q12" i="38"/>
  <c r="P12" i="38"/>
  <c r="K12" i="38"/>
  <c r="F12" i="38"/>
  <c r="Q11" i="38"/>
  <c r="P11" i="38"/>
  <c r="K11" i="38"/>
  <c r="F11" i="38"/>
  <c r="O55" i="37"/>
  <c r="N55" i="37"/>
  <c r="M55" i="37"/>
  <c r="L55" i="37"/>
  <c r="J55" i="37"/>
  <c r="I55" i="37"/>
  <c r="H55" i="37"/>
  <c r="G55" i="37"/>
  <c r="E55" i="37"/>
  <c r="D55" i="37"/>
  <c r="C55" i="37"/>
  <c r="B55" i="37"/>
  <c r="O54" i="37"/>
  <c r="N54" i="37"/>
  <c r="M54" i="37"/>
  <c r="L54" i="37"/>
  <c r="J54" i="37"/>
  <c r="I54" i="37"/>
  <c r="H54" i="37"/>
  <c r="G54" i="37"/>
  <c r="E54" i="37"/>
  <c r="D54" i="37"/>
  <c r="C54" i="37"/>
  <c r="B54" i="37"/>
  <c r="O53" i="37"/>
  <c r="N53" i="37"/>
  <c r="M53" i="37"/>
  <c r="L53" i="37"/>
  <c r="J53" i="37"/>
  <c r="I53" i="37"/>
  <c r="H53" i="37"/>
  <c r="G53" i="37"/>
  <c r="E53" i="37"/>
  <c r="D53" i="37"/>
  <c r="C53" i="37"/>
  <c r="B53" i="37"/>
  <c r="O52" i="37"/>
  <c r="N52" i="37"/>
  <c r="M52" i="37"/>
  <c r="L52" i="37"/>
  <c r="J52" i="37"/>
  <c r="I52" i="37"/>
  <c r="H52" i="37"/>
  <c r="G52" i="37"/>
  <c r="E52" i="37"/>
  <c r="D52" i="37"/>
  <c r="C52" i="37"/>
  <c r="B52" i="37"/>
  <c r="O51" i="37"/>
  <c r="N51" i="37"/>
  <c r="M51" i="37"/>
  <c r="L51" i="37"/>
  <c r="J51" i="37"/>
  <c r="I51" i="37"/>
  <c r="H51" i="37"/>
  <c r="G51" i="37"/>
  <c r="E51" i="37"/>
  <c r="D51" i="37"/>
  <c r="C51" i="37"/>
  <c r="B51" i="37"/>
  <c r="O50" i="37"/>
  <c r="N50" i="37"/>
  <c r="M50" i="37"/>
  <c r="L50" i="37"/>
  <c r="J50" i="37"/>
  <c r="I50" i="37"/>
  <c r="H50" i="37"/>
  <c r="G50" i="37"/>
  <c r="E50" i="37"/>
  <c r="D50" i="37"/>
  <c r="C50" i="37"/>
  <c r="B50" i="37"/>
  <c r="O49" i="37"/>
  <c r="N49" i="37"/>
  <c r="M49" i="37"/>
  <c r="L49" i="37"/>
  <c r="J49" i="37"/>
  <c r="I49" i="37"/>
  <c r="H49" i="37"/>
  <c r="G49" i="37"/>
  <c r="E49" i="37"/>
  <c r="D49" i="37"/>
  <c r="C49" i="37"/>
  <c r="B49" i="37"/>
  <c r="O48" i="37"/>
  <c r="N48" i="37"/>
  <c r="M48" i="37"/>
  <c r="L48" i="37"/>
  <c r="J48" i="37"/>
  <c r="I48" i="37"/>
  <c r="H48" i="37"/>
  <c r="G48" i="37"/>
  <c r="E48" i="37"/>
  <c r="D48" i="37"/>
  <c r="C48" i="37"/>
  <c r="B48" i="37"/>
  <c r="O47" i="37"/>
  <c r="N47" i="37"/>
  <c r="M47" i="37"/>
  <c r="L47" i="37"/>
  <c r="J47" i="37"/>
  <c r="I47" i="37"/>
  <c r="H47" i="37"/>
  <c r="G47" i="37"/>
  <c r="E47" i="37"/>
  <c r="D47" i="37"/>
  <c r="C47" i="37"/>
  <c r="B47" i="37"/>
  <c r="O46" i="37"/>
  <c r="N46" i="37"/>
  <c r="M46" i="37"/>
  <c r="L46" i="37"/>
  <c r="J46" i="37"/>
  <c r="I46" i="37"/>
  <c r="H46" i="37"/>
  <c r="G46" i="37"/>
  <c r="E46" i="37"/>
  <c r="D46" i="37"/>
  <c r="C46" i="37"/>
  <c r="B46" i="37"/>
  <c r="O45" i="37"/>
  <c r="N45" i="37"/>
  <c r="M45" i="37"/>
  <c r="L45" i="37"/>
  <c r="J45" i="37"/>
  <c r="I45" i="37"/>
  <c r="H45" i="37"/>
  <c r="G45" i="37"/>
  <c r="E45" i="37"/>
  <c r="D45" i="37"/>
  <c r="C45" i="37"/>
  <c r="B45" i="37"/>
  <c r="O44" i="37"/>
  <c r="N44" i="37"/>
  <c r="M44" i="37"/>
  <c r="L44" i="37"/>
  <c r="J44" i="37"/>
  <c r="I44" i="37"/>
  <c r="H44" i="37"/>
  <c r="G44" i="37"/>
  <c r="K44" i="37" s="1"/>
  <c r="E44" i="37"/>
  <c r="D44" i="37"/>
  <c r="C44" i="37"/>
  <c r="B44" i="37"/>
  <c r="O43" i="37"/>
  <c r="O56" i="37" s="1"/>
  <c r="N43" i="37"/>
  <c r="N56" i="37" s="1"/>
  <c r="M43" i="37"/>
  <c r="M56" i="37" s="1"/>
  <c r="L43" i="37"/>
  <c r="L56" i="37" s="1"/>
  <c r="J43" i="37"/>
  <c r="J56" i="37" s="1"/>
  <c r="I43" i="37"/>
  <c r="I56" i="37" s="1"/>
  <c r="H43" i="37"/>
  <c r="H56" i="37" s="1"/>
  <c r="G43" i="37"/>
  <c r="E43" i="37"/>
  <c r="E56" i="37" s="1"/>
  <c r="D43" i="37"/>
  <c r="D56" i="37" s="1"/>
  <c r="C43" i="37"/>
  <c r="C56" i="37" s="1"/>
  <c r="B43" i="37"/>
  <c r="B56" i="37" s="1"/>
  <c r="O40" i="37"/>
  <c r="AI113" i="1" s="1"/>
  <c r="N40" i="37"/>
  <c r="AH113" i="1" s="1"/>
  <c r="M40" i="37"/>
  <c r="AG113" i="1" s="1"/>
  <c r="L40" i="37"/>
  <c r="AF113" i="1" s="1"/>
  <c r="J40" i="37"/>
  <c r="AD113" i="1" s="1"/>
  <c r="I40" i="37"/>
  <c r="AC113" i="1" s="1"/>
  <c r="H40" i="37"/>
  <c r="AB113" i="1" s="1"/>
  <c r="G40" i="37"/>
  <c r="AA113" i="1" s="1"/>
  <c r="E40" i="37"/>
  <c r="Y113" i="1" s="1"/>
  <c r="D40" i="37"/>
  <c r="X113" i="1" s="1"/>
  <c r="C40" i="37"/>
  <c r="W113" i="1" s="1"/>
  <c r="B40" i="37"/>
  <c r="V113" i="1" s="1"/>
  <c r="Q39" i="37"/>
  <c r="P39" i="37"/>
  <c r="K39" i="37"/>
  <c r="F39" i="37"/>
  <c r="Q38" i="37"/>
  <c r="P38" i="37"/>
  <c r="K38" i="37"/>
  <c r="F38" i="37"/>
  <c r="Q37" i="37"/>
  <c r="P37" i="37"/>
  <c r="K37" i="37"/>
  <c r="F37" i="37"/>
  <c r="Q36" i="37"/>
  <c r="P36" i="37"/>
  <c r="K36" i="37"/>
  <c r="F36" i="37"/>
  <c r="Q35" i="37"/>
  <c r="P35" i="37"/>
  <c r="K35" i="37"/>
  <c r="F35" i="37"/>
  <c r="Q34" i="37"/>
  <c r="P34" i="37"/>
  <c r="K34" i="37"/>
  <c r="F34" i="37"/>
  <c r="Q33" i="37"/>
  <c r="P33" i="37"/>
  <c r="K33" i="37"/>
  <c r="F33" i="37"/>
  <c r="Q32" i="37"/>
  <c r="P32" i="37"/>
  <c r="K32" i="37"/>
  <c r="F32" i="37"/>
  <c r="Q31" i="37"/>
  <c r="P31" i="37"/>
  <c r="K31" i="37"/>
  <c r="F31" i="37"/>
  <c r="Q30" i="37"/>
  <c r="P30" i="37"/>
  <c r="K30" i="37"/>
  <c r="F30" i="37"/>
  <c r="Q29" i="37"/>
  <c r="P29" i="37"/>
  <c r="K29" i="37"/>
  <c r="F29" i="37"/>
  <c r="Q28" i="37"/>
  <c r="P28" i="37"/>
  <c r="K28" i="37"/>
  <c r="F28" i="37"/>
  <c r="Q27" i="37"/>
  <c r="P27" i="37"/>
  <c r="K27" i="37"/>
  <c r="F27" i="37"/>
  <c r="O24" i="37"/>
  <c r="P113" i="1" s="1"/>
  <c r="N24" i="37"/>
  <c r="O113" i="1" s="1"/>
  <c r="M24" i="37"/>
  <c r="N113" i="1" s="1"/>
  <c r="L24" i="37"/>
  <c r="M113" i="1" s="1"/>
  <c r="J24" i="37"/>
  <c r="K113" i="1" s="1"/>
  <c r="I24" i="37"/>
  <c r="J113" i="1" s="1"/>
  <c r="H24" i="37"/>
  <c r="I113" i="1" s="1"/>
  <c r="G24" i="37"/>
  <c r="H113" i="1" s="1"/>
  <c r="E24" i="37"/>
  <c r="F113" i="1" s="1"/>
  <c r="D24" i="37"/>
  <c r="E113" i="1" s="1"/>
  <c r="C24" i="37"/>
  <c r="D113" i="1" s="1"/>
  <c r="B24" i="37"/>
  <c r="C113" i="1" s="1"/>
  <c r="Q23" i="37"/>
  <c r="P23" i="37"/>
  <c r="K23" i="37"/>
  <c r="F23" i="37"/>
  <c r="Q22" i="37"/>
  <c r="P22" i="37"/>
  <c r="K22" i="37"/>
  <c r="F22" i="37"/>
  <c r="Q21" i="37"/>
  <c r="P21" i="37"/>
  <c r="K21" i="37"/>
  <c r="F21" i="37"/>
  <c r="Q20" i="37"/>
  <c r="P20" i="37"/>
  <c r="K20" i="37"/>
  <c r="F20" i="37"/>
  <c r="Q19" i="37"/>
  <c r="P19" i="37"/>
  <c r="K19" i="37"/>
  <c r="F19" i="37"/>
  <c r="Q18" i="37"/>
  <c r="P18" i="37"/>
  <c r="K18" i="37"/>
  <c r="F18" i="37"/>
  <c r="Q17" i="37"/>
  <c r="P17" i="37"/>
  <c r="K17" i="37"/>
  <c r="F17" i="37"/>
  <c r="Q16" i="37"/>
  <c r="P16" i="37"/>
  <c r="K16" i="37"/>
  <c r="F16" i="37"/>
  <c r="Q15" i="37"/>
  <c r="P15" i="37"/>
  <c r="K15" i="37"/>
  <c r="F15" i="37"/>
  <c r="Q14" i="37"/>
  <c r="P14" i="37"/>
  <c r="K14" i="37"/>
  <c r="F14" i="37"/>
  <c r="Q13" i="37"/>
  <c r="P13" i="37"/>
  <c r="K13" i="37"/>
  <c r="F13" i="37"/>
  <c r="Q12" i="37"/>
  <c r="P12" i="37"/>
  <c r="K12" i="37"/>
  <c r="F12" i="37"/>
  <c r="Q11" i="37"/>
  <c r="P11" i="37"/>
  <c r="K11" i="37"/>
  <c r="F11" i="37"/>
  <c r="O55" i="36"/>
  <c r="N55" i="36"/>
  <c r="M55" i="36"/>
  <c r="L55" i="36"/>
  <c r="J55" i="36"/>
  <c r="I55" i="36"/>
  <c r="H55" i="36"/>
  <c r="G55" i="36"/>
  <c r="E55" i="36"/>
  <c r="D55" i="36"/>
  <c r="C55" i="36"/>
  <c r="B55" i="36"/>
  <c r="O54" i="36"/>
  <c r="N54" i="36"/>
  <c r="M54" i="36"/>
  <c r="L54" i="36"/>
  <c r="J54" i="36"/>
  <c r="I54" i="36"/>
  <c r="H54" i="36"/>
  <c r="G54" i="36"/>
  <c r="E54" i="36"/>
  <c r="D54" i="36"/>
  <c r="C54" i="36"/>
  <c r="B54" i="36"/>
  <c r="O53" i="36"/>
  <c r="N53" i="36"/>
  <c r="M53" i="36"/>
  <c r="L53" i="36"/>
  <c r="J53" i="36"/>
  <c r="I53" i="36"/>
  <c r="H53" i="36"/>
  <c r="G53" i="36"/>
  <c r="E53" i="36"/>
  <c r="D53" i="36"/>
  <c r="C53" i="36"/>
  <c r="B53" i="36"/>
  <c r="O52" i="36"/>
  <c r="N52" i="36"/>
  <c r="M52" i="36"/>
  <c r="L52" i="36"/>
  <c r="J52" i="36"/>
  <c r="I52" i="36"/>
  <c r="H52" i="36"/>
  <c r="G52" i="36"/>
  <c r="E52" i="36"/>
  <c r="D52" i="36"/>
  <c r="C52" i="36"/>
  <c r="B52" i="36"/>
  <c r="O51" i="36"/>
  <c r="N51" i="36"/>
  <c r="M51" i="36"/>
  <c r="L51" i="36"/>
  <c r="J51" i="36"/>
  <c r="I51" i="36"/>
  <c r="H51" i="36"/>
  <c r="G51" i="36"/>
  <c r="E51" i="36"/>
  <c r="D51" i="36"/>
  <c r="C51" i="36"/>
  <c r="B51" i="36"/>
  <c r="O50" i="36"/>
  <c r="N50" i="36"/>
  <c r="M50" i="36"/>
  <c r="L50" i="36"/>
  <c r="J50" i="36"/>
  <c r="I50" i="36"/>
  <c r="H50" i="36"/>
  <c r="G50" i="36"/>
  <c r="E50" i="36"/>
  <c r="D50" i="36"/>
  <c r="C50" i="36"/>
  <c r="B50" i="36"/>
  <c r="O49" i="36"/>
  <c r="N49" i="36"/>
  <c r="M49" i="36"/>
  <c r="L49" i="36"/>
  <c r="J49" i="36"/>
  <c r="I49" i="36"/>
  <c r="H49" i="36"/>
  <c r="G49" i="36"/>
  <c r="E49" i="36"/>
  <c r="D49" i="36"/>
  <c r="C49" i="36"/>
  <c r="B49" i="36"/>
  <c r="O48" i="36"/>
  <c r="N48" i="36"/>
  <c r="M48" i="36"/>
  <c r="L48" i="36"/>
  <c r="J48" i="36"/>
  <c r="I48" i="36"/>
  <c r="H48" i="36"/>
  <c r="G48" i="36"/>
  <c r="E48" i="36"/>
  <c r="D48" i="36"/>
  <c r="C48" i="36"/>
  <c r="B48" i="36"/>
  <c r="O47" i="36"/>
  <c r="N47" i="36"/>
  <c r="M47" i="36"/>
  <c r="L47" i="36"/>
  <c r="J47" i="36"/>
  <c r="I47" i="36"/>
  <c r="H47" i="36"/>
  <c r="G47" i="36"/>
  <c r="E47" i="36"/>
  <c r="D47" i="36"/>
  <c r="C47" i="36"/>
  <c r="B47" i="36"/>
  <c r="O46" i="36"/>
  <c r="N46" i="36"/>
  <c r="M46" i="36"/>
  <c r="L46" i="36"/>
  <c r="J46" i="36"/>
  <c r="I46" i="36"/>
  <c r="H46" i="36"/>
  <c r="G46" i="36"/>
  <c r="E46" i="36"/>
  <c r="D46" i="36"/>
  <c r="C46" i="36"/>
  <c r="B46" i="36"/>
  <c r="O45" i="36"/>
  <c r="N45" i="36"/>
  <c r="M45" i="36"/>
  <c r="L45" i="36"/>
  <c r="J45" i="36"/>
  <c r="I45" i="36"/>
  <c r="H45" i="36"/>
  <c r="G45" i="36"/>
  <c r="E45" i="36"/>
  <c r="D45" i="36"/>
  <c r="C45" i="36"/>
  <c r="B45" i="36"/>
  <c r="O44" i="36"/>
  <c r="N44" i="36"/>
  <c r="M44" i="36"/>
  <c r="L44" i="36"/>
  <c r="J44" i="36"/>
  <c r="I44" i="36"/>
  <c r="H44" i="36"/>
  <c r="G44" i="36"/>
  <c r="E44" i="36"/>
  <c r="D44" i="36"/>
  <c r="C44" i="36"/>
  <c r="B44" i="36"/>
  <c r="O43" i="36"/>
  <c r="O56" i="36" s="1"/>
  <c r="N43" i="36"/>
  <c r="N56" i="36" s="1"/>
  <c r="M43" i="36"/>
  <c r="M56" i="36" s="1"/>
  <c r="L43" i="36"/>
  <c r="J43" i="36"/>
  <c r="J56" i="36" s="1"/>
  <c r="I43" i="36"/>
  <c r="I56" i="36" s="1"/>
  <c r="H43" i="36"/>
  <c r="H56" i="36" s="1"/>
  <c r="G43" i="36"/>
  <c r="G56" i="36" s="1"/>
  <c r="E43" i="36"/>
  <c r="E56" i="36" s="1"/>
  <c r="D43" i="36"/>
  <c r="D56" i="36" s="1"/>
  <c r="C43" i="36"/>
  <c r="C56" i="36" s="1"/>
  <c r="B43" i="36"/>
  <c r="B56" i="36" s="1"/>
  <c r="O40" i="36"/>
  <c r="AI108" i="1" s="1"/>
  <c r="N40" i="36"/>
  <c r="AH108" i="1" s="1"/>
  <c r="M40" i="36"/>
  <c r="AG108" i="1" s="1"/>
  <c r="L40" i="36"/>
  <c r="AF108" i="1" s="1"/>
  <c r="J40" i="36"/>
  <c r="AD108" i="1" s="1"/>
  <c r="I40" i="36"/>
  <c r="AC108" i="1" s="1"/>
  <c r="H40" i="36"/>
  <c r="AB108" i="1" s="1"/>
  <c r="G40" i="36"/>
  <c r="AA108" i="1" s="1"/>
  <c r="E40" i="36"/>
  <c r="Y108" i="1" s="1"/>
  <c r="D40" i="36"/>
  <c r="X108" i="1" s="1"/>
  <c r="C40" i="36"/>
  <c r="W108" i="1" s="1"/>
  <c r="B40" i="36"/>
  <c r="V108" i="1" s="1"/>
  <c r="Q39" i="36"/>
  <c r="P39" i="36"/>
  <c r="K39" i="36"/>
  <c r="F39" i="36"/>
  <c r="Q38" i="36"/>
  <c r="P38" i="36"/>
  <c r="K38" i="36"/>
  <c r="F38" i="36"/>
  <c r="Q37" i="36"/>
  <c r="P37" i="36"/>
  <c r="K37" i="36"/>
  <c r="F37" i="36"/>
  <c r="Q36" i="36"/>
  <c r="P36" i="36"/>
  <c r="K36" i="36"/>
  <c r="F36" i="36"/>
  <c r="Q35" i="36"/>
  <c r="P35" i="36"/>
  <c r="K35" i="36"/>
  <c r="F35" i="36"/>
  <c r="Q34" i="36"/>
  <c r="P34" i="36"/>
  <c r="K34" i="36"/>
  <c r="F34" i="36"/>
  <c r="Q33" i="36"/>
  <c r="P33" i="36"/>
  <c r="K33" i="36"/>
  <c r="F33" i="36"/>
  <c r="Q32" i="36"/>
  <c r="P32" i="36"/>
  <c r="K32" i="36"/>
  <c r="F32" i="36"/>
  <c r="Q31" i="36"/>
  <c r="P31" i="36"/>
  <c r="K31" i="36"/>
  <c r="F31" i="36"/>
  <c r="Q30" i="36"/>
  <c r="P30" i="36"/>
  <c r="K30" i="36"/>
  <c r="F30" i="36"/>
  <c r="Q29" i="36"/>
  <c r="P29" i="36"/>
  <c r="K29" i="36"/>
  <c r="F29" i="36"/>
  <c r="Q28" i="36"/>
  <c r="P28" i="36"/>
  <c r="K28" i="36"/>
  <c r="F28" i="36"/>
  <c r="Q27" i="36"/>
  <c r="P27" i="36"/>
  <c r="K27" i="36"/>
  <c r="F27" i="36"/>
  <c r="O24" i="36"/>
  <c r="P108" i="1" s="1"/>
  <c r="N24" i="36"/>
  <c r="O108" i="1" s="1"/>
  <c r="M24" i="36"/>
  <c r="N108" i="1" s="1"/>
  <c r="L24" i="36"/>
  <c r="M108" i="1" s="1"/>
  <c r="J24" i="36"/>
  <c r="K108" i="1" s="1"/>
  <c r="I24" i="36"/>
  <c r="J108" i="1" s="1"/>
  <c r="H24" i="36"/>
  <c r="I108" i="1" s="1"/>
  <c r="G24" i="36"/>
  <c r="H108" i="1" s="1"/>
  <c r="E24" i="36"/>
  <c r="F108" i="1" s="1"/>
  <c r="D24" i="36"/>
  <c r="E108" i="1" s="1"/>
  <c r="C24" i="36"/>
  <c r="D108" i="1" s="1"/>
  <c r="B24" i="36"/>
  <c r="C108" i="1" s="1"/>
  <c r="Q23" i="36"/>
  <c r="P23" i="36"/>
  <c r="K23" i="36"/>
  <c r="F23" i="36"/>
  <c r="Q22" i="36"/>
  <c r="P22" i="36"/>
  <c r="K22" i="36"/>
  <c r="F22" i="36"/>
  <c r="Q21" i="36"/>
  <c r="P21" i="36"/>
  <c r="K21" i="36"/>
  <c r="F21" i="36"/>
  <c r="Q20" i="36"/>
  <c r="P20" i="36"/>
  <c r="K20" i="36"/>
  <c r="F20" i="36"/>
  <c r="Q19" i="36"/>
  <c r="P19" i="36"/>
  <c r="K19" i="36"/>
  <c r="F19" i="36"/>
  <c r="Q18" i="36"/>
  <c r="P18" i="36"/>
  <c r="K18" i="36"/>
  <c r="F18" i="36"/>
  <c r="Q17" i="36"/>
  <c r="P17" i="36"/>
  <c r="K17" i="36"/>
  <c r="F17" i="36"/>
  <c r="Q16" i="36"/>
  <c r="P16" i="36"/>
  <c r="K16" i="36"/>
  <c r="F16" i="36"/>
  <c r="Q15" i="36"/>
  <c r="P15" i="36"/>
  <c r="K15" i="36"/>
  <c r="F15" i="36"/>
  <c r="Q14" i="36"/>
  <c r="P14" i="36"/>
  <c r="K14" i="36"/>
  <c r="F14" i="36"/>
  <c r="Q13" i="36"/>
  <c r="P13" i="36"/>
  <c r="K13" i="36"/>
  <c r="F13" i="36"/>
  <c r="Q12" i="36"/>
  <c r="P12" i="36"/>
  <c r="K12" i="36"/>
  <c r="F12" i="36"/>
  <c r="Q11" i="36"/>
  <c r="P11" i="36"/>
  <c r="K11" i="36"/>
  <c r="F11" i="36"/>
  <c r="O55" i="35"/>
  <c r="N55" i="35"/>
  <c r="M55" i="35"/>
  <c r="L55" i="35"/>
  <c r="J55" i="35"/>
  <c r="I55" i="35"/>
  <c r="H55" i="35"/>
  <c r="G55" i="35"/>
  <c r="E55" i="35"/>
  <c r="D55" i="35"/>
  <c r="C55" i="35"/>
  <c r="B55" i="35"/>
  <c r="O54" i="35"/>
  <c r="N54" i="35"/>
  <c r="M54" i="35"/>
  <c r="L54" i="35"/>
  <c r="J54" i="35"/>
  <c r="I54" i="35"/>
  <c r="H54" i="35"/>
  <c r="G54" i="35"/>
  <c r="E54" i="35"/>
  <c r="D54" i="35"/>
  <c r="C54" i="35"/>
  <c r="B54" i="35"/>
  <c r="O53" i="35"/>
  <c r="N53" i="35"/>
  <c r="M53" i="35"/>
  <c r="L53" i="35"/>
  <c r="J53" i="35"/>
  <c r="I53" i="35"/>
  <c r="H53" i="35"/>
  <c r="G53" i="35"/>
  <c r="E53" i="35"/>
  <c r="D53" i="35"/>
  <c r="C53" i="35"/>
  <c r="B53" i="35"/>
  <c r="O52" i="35"/>
  <c r="N52" i="35"/>
  <c r="M52" i="35"/>
  <c r="L52" i="35"/>
  <c r="J52" i="35"/>
  <c r="I52" i="35"/>
  <c r="H52" i="35"/>
  <c r="G52" i="35"/>
  <c r="E52" i="35"/>
  <c r="D52" i="35"/>
  <c r="C52" i="35"/>
  <c r="B52" i="35"/>
  <c r="O51" i="35"/>
  <c r="N51" i="35"/>
  <c r="M51" i="35"/>
  <c r="L51" i="35"/>
  <c r="J51" i="35"/>
  <c r="I51" i="35"/>
  <c r="H51" i="35"/>
  <c r="G51" i="35"/>
  <c r="E51" i="35"/>
  <c r="D51" i="35"/>
  <c r="C51" i="35"/>
  <c r="B51" i="35"/>
  <c r="O50" i="35"/>
  <c r="N50" i="35"/>
  <c r="M50" i="35"/>
  <c r="L50" i="35"/>
  <c r="J50" i="35"/>
  <c r="I50" i="35"/>
  <c r="H50" i="35"/>
  <c r="G50" i="35"/>
  <c r="E50" i="35"/>
  <c r="D50" i="35"/>
  <c r="C50" i="35"/>
  <c r="B50" i="35"/>
  <c r="O49" i="35"/>
  <c r="N49" i="35"/>
  <c r="M49" i="35"/>
  <c r="L49" i="35"/>
  <c r="J49" i="35"/>
  <c r="I49" i="35"/>
  <c r="H49" i="35"/>
  <c r="G49" i="35"/>
  <c r="E49" i="35"/>
  <c r="D49" i="35"/>
  <c r="C49" i="35"/>
  <c r="B49" i="35"/>
  <c r="O48" i="35"/>
  <c r="N48" i="35"/>
  <c r="M48" i="35"/>
  <c r="L48" i="35"/>
  <c r="J48" i="35"/>
  <c r="I48" i="35"/>
  <c r="H48" i="35"/>
  <c r="G48" i="35"/>
  <c r="E48" i="35"/>
  <c r="D48" i="35"/>
  <c r="C48" i="35"/>
  <c r="B48" i="35"/>
  <c r="O47" i="35"/>
  <c r="N47" i="35"/>
  <c r="M47" i="35"/>
  <c r="L47" i="35"/>
  <c r="J47" i="35"/>
  <c r="I47" i="35"/>
  <c r="H47" i="35"/>
  <c r="G47" i="35"/>
  <c r="E47" i="35"/>
  <c r="D47" i="35"/>
  <c r="C47" i="35"/>
  <c r="B47" i="35"/>
  <c r="O46" i="35"/>
  <c r="N46" i="35"/>
  <c r="M46" i="35"/>
  <c r="L46" i="35"/>
  <c r="J46" i="35"/>
  <c r="I46" i="35"/>
  <c r="H46" i="35"/>
  <c r="G46" i="35"/>
  <c r="E46" i="35"/>
  <c r="D46" i="35"/>
  <c r="C46" i="35"/>
  <c r="B46" i="35"/>
  <c r="O45" i="35"/>
  <c r="N45" i="35"/>
  <c r="M45" i="35"/>
  <c r="L45" i="35"/>
  <c r="J45" i="35"/>
  <c r="I45" i="35"/>
  <c r="H45" i="35"/>
  <c r="G45" i="35"/>
  <c r="E45" i="35"/>
  <c r="D45" i="35"/>
  <c r="C45" i="35"/>
  <c r="B45" i="35"/>
  <c r="O44" i="35"/>
  <c r="N44" i="35"/>
  <c r="M44" i="35"/>
  <c r="L44" i="35"/>
  <c r="J44" i="35"/>
  <c r="I44" i="35"/>
  <c r="H44" i="35"/>
  <c r="G44" i="35"/>
  <c r="E44" i="35"/>
  <c r="D44" i="35"/>
  <c r="C44" i="35"/>
  <c r="B44" i="35"/>
  <c r="O43" i="35"/>
  <c r="O56" i="35" s="1"/>
  <c r="N43" i="35"/>
  <c r="N56" i="35" s="1"/>
  <c r="M43" i="35"/>
  <c r="M56" i="35" s="1"/>
  <c r="L43" i="35"/>
  <c r="L56" i="35" s="1"/>
  <c r="J43" i="35"/>
  <c r="J56" i="35" s="1"/>
  <c r="I43" i="35"/>
  <c r="I56" i="35" s="1"/>
  <c r="H43" i="35"/>
  <c r="H56" i="35" s="1"/>
  <c r="G43" i="35"/>
  <c r="E43" i="35"/>
  <c r="E56" i="35" s="1"/>
  <c r="D43" i="35"/>
  <c r="D56" i="35" s="1"/>
  <c r="C43" i="35"/>
  <c r="C56" i="35" s="1"/>
  <c r="B43" i="35"/>
  <c r="B56" i="35" s="1"/>
  <c r="O40" i="35"/>
  <c r="AI103" i="1" s="1"/>
  <c r="N40" i="35"/>
  <c r="AH103" i="1" s="1"/>
  <c r="M40" i="35"/>
  <c r="AG103" i="1" s="1"/>
  <c r="L40" i="35"/>
  <c r="AF103" i="1" s="1"/>
  <c r="J40" i="35"/>
  <c r="AD103" i="1" s="1"/>
  <c r="I40" i="35"/>
  <c r="AC103" i="1" s="1"/>
  <c r="H40" i="35"/>
  <c r="AB103" i="1" s="1"/>
  <c r="G40" i="35"/>
  <c r="AA103" i="1" s="1"/>
  <c r="E40" i="35"/>
  <c r="Y103" i="1" s="1"/>
  <c r="D40" i="35"/>
  <c r="X103" i="1" s="1"/>
  <c r="C40" i="35"/>
  <c r="W103" i="1" s="1"/>
  <c r="B40" i="35"/>
  <c r="V103" i="1" s="1"/>
  <c r="V74" i="1" s="1"/>
  <c r="Q39" i="35"/>
  <c r="P39" i="35"/>
  <c r="K39" i="35"/>
  <c r="F39" i="35"/>
  <c r="Q38" i="35"/>
  <c r="P38" i="35"/>
  <c r="K38" i="35"/>
  <c r="F38" i="35"/>
  <c r="Q37" i="35"/>
  <c r="P37" i="35"/>
  <c r="K37" i="35"/>
  <c r="F37" i="35"/>
  <c r="Q36" i="35"/>
  <c r="P36" i="35"/>
  <c r="K36" i="35"/>
  <c r="F36" i="35"/>
  <c r="Q35" i="35"/>
  <c r="P35" i="35"/>
  <c r="K35" i="35"/>
  <c r="F35" i="35"/>
  <c r="Q34" i="35"/>
  <c r="P34" i="35"/>
  <c r="K34" i="35"/>
  <c r="F34" i="35"/>
  <c r="Q33" i="35"/>
  <c r="P33" i="35"/>
  <c r="K33" i="35"/>
  <c r="F33" i="35"/>
  <c r="Q32" i="35"/>
  <c r="P32" i="35"/>
  <c r="K32" i="35"/>
  <c r="F32" i="35"/>
  <c r="Q31" i="35"/>
  <c r="P31" i="35"/>
  <c r="K31" i="35"/>
  <c r="F31" i="35"/>
  <c r="Q30" i="35"/>
  <c r="P30" i="35"/>
  <c r="K30" i="35"/>
  <c r="F30" i="35"/>
  <c r="Q29" i="35"/>
  <c r="P29" i="35"/>
  <c r="K29" i="35"/>
  <c r="F29" i="35"/>
  <c r="Q28" i="35"/>
  <c r="P28" i="35"/>
  <c r="K28" i="35"/>
  <c r="F28" i="35"/>
  <c r="Q27" i="35"/>
  <c r="P27" i="35"/>
  <c r="K27" i="35"/>
  <c r="F27" i="35"/>
  <c r="O24" i="35"/>
  <c r="P103" i="1" s="1"/>
  <c r="N24" i="35"/>
  <c r="O103" i="1" s="1"/>
  <c r="M24" i="35"/>
  <c r="N103" i="1" s="1"/>
  <c r="L24" i="35"/>
  <c r="M103" i="1" s="1"/>
  <c r="J24" i="35"/>
  <c r="K103" i="1" s="1"/>
  <c r="I24" i="35"/>
  <c r="J103" i="1" s="1"/>
  <c r="H24" i="35"/>
  <c r="I103" i="1" s="1"/>
  <c r="G24" i="35"/>
  <c r="H103" i="1" s="1"/>
  <c r="H74" i="1" s="1"/>
  <c r="E24" i="35"/>
  <c r="F103" i="1" s="1"/>
  <c r="D24" i="35"/>
  <c r="E103" i="1" s="1"/>
  <c r="C24" i="35"/>
  <c r="D103" i="1" s="1"/>
  <c r="B24" i="35"/>
  <c r="C103" i="1" s="1"/>
  <c r="C74" i="1" s="1"/>
  <c r="Q23" i="35"/>
  <c r="P23" i="35"/>
  <c r="K23" i="35"/>
  <c r="F23" i="35"/>
  <c r="Q22" i="35"/>
  <c r="P22" i="35"/>
  <c r="K22" i="35"/>
  <c r="F22" i="35"/>
  <c r="Q21" i="35"/>
  <c r="P21" i="35"/>
  <c r="K21" i="35"/>
  <c r="F21" i="35"/>
  <c r="Q20" i="35"/>
  <c r="P20" i="35"/>
  <c r="K20" i="35"/>
  <c r="F20" i="35"/>
  <c r="Q19" i="35"/>
  <c r="P19" i="35"/>
  <c r="K19" i="35"/>
  <c r="F19" i="35"/>
  <c r="Q18" i="35"/>
  <c r="P18" i="35"/>
  <c r="K18" i="35"/>
  <c r="F18" i="35"/>
  <c r="Q17" i="35"/>
  <c r="P17" i="35"/>
  <c r="K17" i="35"/>
  <c r="F17" i="35"/>
  <c r="Q16" i="35"/>
  <c r="P16" i="35"/>
  <c r="K16" i="35"/>
  <c r="F16" i="35"/>
  <c r="Q15" i="35"/>
  <c r="P15" i="35"/>
  <c r="K15" i="35"/>
  <c r="F15" i="35"/>
  <c r="Q14" i="35"/>
  <c r="P14" i="35"/>
  <c r="K14" i="35"/>
  <c r="F14" i="35"/>
  <c r="Q13" i="35"/>
  <c r="P13" i="35"/>
  <c r="K13" i="35"/>
  <c r="F13" i="35"/>
  <c r="Q12" i="35"/>
  <c r="P12" i="35"/>
  <c r="K12" i="35"/>
  <c r="F12" i="35"/>
  <c r="Q11" i="35"/>
  <c r="P11" i="35"/>
  <c r="K11" i="35"/>
  <c r="F11" i="35"/>
  <c r="AE74" i="1" l="1"/>
  <c r="I56" i="39"/>
  <c r="P24" i="35"/>
  <c r="Q74" i="1"/>
  <c r="AK74" i="1"/>
  <c r="Z74" i="1"/>
  <c r="F40" i="36"/>
  <c r="F24" i="37"/>
  <c r="P40" i="37"/>
  <c r="P24" i="38"/>
  <c r="F40" i="39"/>
  <c r="P53" i="39"/>
  <c r="P54" i="39"/>
  <c r="P55" i="39"/>
  <c r="G56" i="35"/>
  <c r="K40" i="35"/>
  <c r="AJ74" i="1"/>
  <c r="K24" i="36"/>
  <c r="Q40" i="36"/>
  <c r="Q24" i="37"/>
  <c r="K40" i="38"/>
  <c r="K24" i="39"/>
  <c r="Q40" i="39"/>
  <c r="L74" i="1"/>
  <c r="R74" i="1"/>
  <c r="F44" i="35"/>
  <c r="F45" i="35"/>
  <c r="F46" i="35"/>
  <c r="F47" i="35"/>
  <c r="F48" i="35"/>
  <c r="F49" i="35"/>
  <c r="F50" i="35"/>
  <c r="F51" i="35"/>
  <c r="F52" i="35"/>
  <c r="F53" i="35"/>
  <c r="F54" i="35"/>
  <c r="F55" i="35"/>
  <c r="K45" i="37"/>
  <c r="K46" i="37"/>
  <c r="K47" i="37"/>
  <c r="K48" i="37"/>
  <c r="K49" i="37"/>
  <c r="K50" i="37"/>
  <c r="K51" i="37"/>
  <c r="K52" i="37"/>
  <c r="K53" i="37"/>
  <c r="K54" i="37"/>
  <c r="K55" i="37"/>
  <c r="P44" i="36"/>
  <c r="P45" i="36"/>
  <c r="P46" i="36"/>
  <c r="P47" i="36"/>
  <c r="P48" i="36"/>
  <c r="P49" i="36"/>
  <c r="P50" i="36"/>
  <c r="P51" i="36"/>
  <c r="P52" i="36"/>
  <c r="P53" i="36"/>
  <c r="P54" i="36"/>
  <c r="P55" i="36"/>
  <c r="F44" i="38"/>
  <c r="F45" i="38"/>
  <c r="F46" i="38"/>
  <c r="F47" i="38"/>
  <c r="F48" i="38"/>
  <c r="F49" i="38"/>
  <c r="F50" i="38"/>
  <c r="F51" i="38"/>
  <c r="F52" i="38"/>
  <c r="F53" i="38"/>
  <c r="F54" i="38"/>
  <c r="F55" i="38"/>
  <c r="AP103" i="1"/>
  <c r="AW103" i="1"/>
  <c r="K40" i="36"/>
  <c r="AR108" i="1"/>
  <c r="AZ108" i="1"/>
  <c r="K24" i="37"/>
  <c r="Q40" i="37"/>
  <c r="AU113" i="1"/>
  <c r="BB113" i="1"/>
  <c r="Q24" i="38"/>
  <c r="AP118" i="1"/>
  <c r="AW118" i="1"/>
  <c r="K40" i="39"/>
  <c r="AR123" i="1"/>
  <c r="AZ123" i="1"/>
  <c r="AE113" i="1"/>
  <c r="AT113" i="1"/>
  <c r="G56" i="37"/>
  <c r="L118" i="1"/>
  <c r="L89" i="1"/>
  <c r="Z118" i="1"/>
  <c r="AO118" i="1"/>
  <c r="AK118" i="1"/>
  <c r="AV118" i="1"/>
  <c r="G123" i="1"/>
  <c r="R123" i="1"/>
  <c r="AQ123" i="1"/>
  <c r="AJ123" i="1"/>
  <c r="AY123" i="1"/>
  <c r="Q24" i="35"/>
  <c r="G103" i="1"/>
  <c r="R103" i="1"/>
  <c r="F40" i="35"/>
  <c r="AQ103" i="1"/>
  <c r="AJ103" i="1"/>
  <c r="AY103" i="1"/>
  <c r="P44" i="35"/>
  <c r="P45" i="35"/>
  <c r="P46" i="35"/>
  <c r="P47" i="35"/>
  <c r="P48" i="35"/>
  <c r="P49" i="35"/>
  <c r="P50" i="35"/>
  <c r="P51" i="35"/>
  <c r="P52" i="35"/>
  <c r="P53" i="35"/>
  <c r="P54" i="35"/>
  <c r="P55" i="35"/>
  <c r="F24" i="36"/>
  <c r="Q108" i="1"/>
  <c r="Q79" i="1"/>
  <c r="P40" i="36"/>
  <c r="AE108" i="1"/>
  <c r="AT108" i="1"/>
  <c r="BA108" i="1"/>
  <c r="K44" i="36"/>
  <c r="K45" i="36"/>
  <c r="K46" i="36"/>
  <c r="K47" i="36"/>
  <c r="K48" i="36"/>
  <c r="K49" i="36"/>
  <c r="K50" i="36"/>
  <c r="K51" i="36"/>
  <c r="K52" i="36"/>
  <c r="K53" i="36"/>
  <c r="K54" i="36"/>
  <c r="K55" i="36"/>
  <c r="P24" i="37"/>
  <c r="L113" i="1"/>
  <c r="L84" i="1"/>
  <c r="Z113" i="1"/>
  <c r="AO113" i="1"/>
  <c r="AK113" i="1"/>
  <c r="AV113" i="1"/>
  <c r="F44" i="37"/>
  <c r="F45" i="37"/>
  <c r="F46" i="37"/>
  <c r="F47" i="37"/>
  <c r="F48" i="37"/>
  <c r="F49" i="37"/>
  <c r="F50" i="37"/>
  <c r="F51" i="37"/>
  <c r="F52" i="37"/>
  <c r="F53" i="37"/>
  <c r="F54" i="37"/>
  <c r="F55" i="37"/>
  <c r="G118" i="1"/>
  <c r="R118" i="1"/>
  <c r="F40" i="38"/>
  <c r="AQ118" i="1"/>
  <c r="AY118" i="1"/>
  <c r="AJ118" i="1"/>
  <c r="P44" i="38"/>
  <c r="P45" i="38"/>
  <c r="P46" i="38"/>
  <c r="P47" i="38"/>
  <c r="P48" i="38"/>
  <c r="P49" i="38"/>
  <c r="P50" i="38"/>
  <c r="P51" i="38"/>
  <c r="P52" i="38"/>
  <c r="P53" i="38"/>
  <c r="P54" i="38"/>
  <c r="P55" i="38"/>
  <c r="F24" i="39"/>
  <c r="Q123" i="1"/>
  <c r="Q94" i="1"/>
  <c r="P40" i="39"/>
  <c r="AT123" i="1"/>
  <c r="AE123" i="1"/>
  <c r="BA123" i="1"/>
  <c r="K44" i="39"/>
  <c r="K45" i="39"/>
  <c r="K46" i="39"/>
  <c r="K47" i="39"/>
  <c r="K48" i="39"/>
  <c r="K49" i="39"/>
  <c r="K50" i="39"/>
  <c r="K51" i="39"/>
  <c r="K52" i="39"/>
  <c r="K53" i="39"/>
  <c r="K54" i="39"/>
  <c r="K55" i="39"/>
  <c r="Z103" i="1"/>
  <c r="AK103" i="1"/>
  <c r="AO103" i="1"/>
  <c r="AV103" i="1"/>
  <c r="AW113" i="1"/>
  <c r="AR118" i="1"/>
  <c r="BB123" i="1"/>
  <c r="F24" i="35"/>
  <c r="Q103" i="1"/>
  <c r="P40" i="35"/>
  <c r="AT103" i="1"/>
  <c r="AE103" i="1"/>
  <c r="BA103" i="1"/>
  <c r="K44" i="35"/>
  <c r="K45" i="35"/>
  <c r="K46" i="35"/>
  <c r="K47" i="35"/>
  <c r="K48" i="35"/>
  <c r="K49" i="35"/>
  <c r="K50" i="35"/>
  <c r="K51" i="35"/>
  <c r="K52" i="35"/>
  <c r="K53" i="35"/>
  <c r="K54" i="35"/>
  <c r="K55" i="35"/>
  <c r="P24" i="36"/>
  <c r="L79" i="1"/>
  <c r="L108" i="1"/>
  <c r="Z108" i="1"/>
  <c r="AK108" i="1"/>
  <c r="AO108" i="1"/>
  <c r="AV108" i="1"/>
  <c r="F44" i="36"/>
  <c r="F45" i="36"/>
  <c r="F46" i="36"/>
  <c r="F47" i="36"/>
  <c r="F48" i="36"/>
  <c r="F49" i="36"/>
  <c r="F50" i="36"/>
  <c r="F51" i="36"/>
  <c r="F52" i="36"/>
  <c r="F53" i="36"/>
  <c r="F54" i="36"/>
  <c r="F55" i="36"/>
  <c r="R113" i="1"/>
  <c r="G113" i="1"/>
  <c r="F40" i="37"/>
  <c r="AQ113" i="1"/>
  <c r="AJ113" i="1"/>
  <c r="AY113" i="1"/>
  <c r="P44" i="37"/>
  <c r="P45" i="37"/>
  <c r="P46" i="37"/>
  <c r="P47" i="37"/>
  <c r="P48" i="37"/>
  <c r="P49" i="37"/>
  <c r="P50" i="37"/>
  <c r="P51" i="37"/>
  <c r="P52" i="37"/>
  <c r="P53" i="37"/>
  <c r="P54" i="37"/>
  <c r="P55" i="37"/>
  <c r="F24" i="38"/>
  <c r="Q118" i="1"/>
  <c r="Q89" i="1"/>
  <c r="P40" i="38"/>
  <c r="AE118" i="1"/>
  <c r="AT118" i="1"/>
  <c r="BA118" i="1"/>
  <c r="K44" i="38"/>
  <c r="K45" i="38"/>
  <c r="K46" i="38"/>
  <c r="K47" i="38"/>
  <c r="K48" i="38"/>
  <c r="K49" i="38"/>
  <c r="K50" i="38"/>
  <c r="K51" i="38"/>
  <c r="K52" i="38"/>
  <c r="K53" i="38"/>
  <c r="K54" i="38"/>
  <c r="K55" i="38"/>
  <c r="P24" i="39"/>
  <c r="L123" i="1"/>
  <c r="L94" i="1"/>
  <c r="AO123" i="1"/>
  <c r="AK123" i="1"/>
  <c r="Z123" i="1"/>
  <c r="AV123" i="1"/>
  <c r="F44" i="39"/>
  <c r="F45" i="39"/>
  <c r="F46" i="39"/>
  <c r="F47" i="39"/>
  <c r="F48" i="39"/>
  <c r="F49" i="39"/>
  <c r="F50" i="39"/>
  <c r="F51" i="39"/>
  <c r="F52" i="39"/>
  <c r="F53" i="39"/>
  <c r="F54" i="39"/>
  <c r="F55" i="39"/>
  <c r="L103" i="1"/>
  <c r="G108" i="1"/>
  <c r="R108" i="1"/>
  <c r="AQ108" i="1"/>
  <c r="AY108" i="1"/>
  <c r="AJ108" i="1"/>
  <c r="L56" i="36"/>
  <c r="Q84" i="1"/>
  <c r="Q113" i="1"/>
  <c r="BA113" i="1"/>
  <c r="AR103" i="1"/>
  <c r="AZ103" i="1"/>
  <c r="AU108" i="1"/>
  <c r="BB108" i="1"/>
  <c r="AP113" i="1"/>
  <c r="AZ118" i="1"/>
  <c r="AU123" i="1"/>
  <c r="K24" i="35"/>
  <c r="Q40" i="35"/>
  <c r="AU103" i="1"/>
  <c r="BB103" i="1"/>
  <c r="Q24" i="36"/>
  <c r="AP108" i="1"/>
  <c r="AW108" i="1"/>
  <c r="K40" i="37"/>
  <c r="AR113" i="1"/>
  <c r="AZ113" i="1"/>
  <c r="K24" i="38"/>
  <c r="Q40" i="38"/>
  <c r="AU118" i="1"/>
  <c r="BB118" i="1"/>
  <c r="Q24" i="39"/>
  <c r="AP123" i="1"/>
  <c r="AW123" i="1"/>
  <c r="K43" i="39"/>
  <c r="Q43" i="39"/>
  <c r="Q44" i="39"/>
  <c r="Q45" i="39"/>
  <c r="Q46" i="39"/>
  <c r="Q47" i="39"/>
  <c r="Q48" i="39"/>
  <c r="Q49" i="39"/>
  <c r="Q50" i="39"/>
  <c r="Q51" i="39"/>
  <c r="Q52" i="39"/>
  <c r="Q53" i="39"/>
  <c r="Q54" i="39"/>
  <c r="Q55" i="39"/>
  <c r="F43" i="39"/>
  <c r="P43" i="39"/>
  <c r="P56" i="39" s="1"/>
  <c r="K43" i="38"/>
  <c r="K56" i="38" s="1"/>
  <c r="Q43" i="38"/>
  <c r="Q44" i="38"/>
  <c r="Q45" i="38"/>
  <c r="Q46" i="38"/>
  <c r="Q47" i="38"/>
  <c r="Q48" i="38"/>
  <c r="Q49" i="38"/>
  <c r="Q50" i="38"/>
  <c r="Q51" i="38"/>
  <c r="Q52" i="38"/>
  <c r="Q53" i="38"/>
  <c r="Q54" i="38"/>
  <c r="Q55" i="38"/>
  <c r="F43" i="38"/>
  <c r="P43" i="38"/>
  <c r="K43" i="37"/>
  <c r="K56" i="37" s="1"/>
  <c r="Q43" i="37"/>
  <c r="Q44" i="37"/>
  <c r="Q45" i="37"/>
  <c r="Q46" i="37"/>
  <c r="Q47" i="37"/>
  <c r="Q48" i="37"/>
  <c r="Q49" i="37"/>
  <c r="Q50" i="37"/>
  <c r="Q51" i="37"/>
  <c r="Q52" i="37"/>
  <c r="Q53" i="37"/>
  <c r="Q54" i="37"/>
  <c r="Q55" i="37"/>
  <c r="F43" i="37"/>
  <c r="P43" i="37"/>
  <c r="K43" i="36"/>
  <c r="Q43" i="36"/>
  <c r="Q44" i="36"/>
  <c r="Q45" i="36"/>
  <c r="Q46" i="36"/>
  <c r="Q47" i="36"/>
  <c r="Q48" i="36"/>
  <c r="Q49" i="36"/>
  <c r="Q50" i="36"/>
  <c r="Q51" i="36"/>
  <c r="Q52" i="36"/>
  <c r="Q53" i="36"/>
  <c r="Q54" i="36"/>
  <c r="Q55" i="36"/>
  <c r="F43" i="36"/>
  <c r="P43" i="36"/>
  <c r="P56" i="36" s="1"/>
  <c r="K43" i="35"/>
  <c r="K56" i="35" s="1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F43" i="35"/>
  <c r="P43" i="35"/>
  <c r="F56" i="35" l="1"/>
  <c r="F56" i="38"/>
  <c r="AX74" i="1"/>
  <c r="BC74" i="1"/>
  <c r="AS74" i="1"/>
  <c r="AE94" i="1"/>
  <c r="F56" i="37"/>
  <c r="AJ84" i="1"/>
  <c r="AX89" i="1"/>
  <c r="AX118" i="1"/>
  <c r="BD108" i="1"/>
  <c r="AS108" i="1"/>
  <c r="F56" i="36"/>
  <c r="P56" i="38"/>
  <c r="AJ79" i="1"/>
  <c r="R79" i="1"/>
  <c r="AE89" i="1"/>
  <c r="BC113" i="1"/>
  <c r="BC84" i="1"/>
  <c r="Z79" i="1"/>
  <c r="AK79" i="1"/>
  <c r="AX123" i="1"/>
  <c r="AX94" i="1"/>
  <c r="AJ89" i="1"/>
  <c r="R89" i="1"/>
  <c r="BD113" i="1"/>
  <c r="AS113" i="1"/>
  <c r="BC123" i="1"/>
  <c r="BC94" i="1"/>
  <c r="R94" i="1"/>
  <c r="AK89" i="1"/>
  <c r="Z89" i="1"/>
  <c r="AE84" i="1"/>
  <c r="BC103" i="1"/>
  <c r="BD123" i="1"/>
  <c r="AS123" i="1"/>
  <c r="AS103" i="1"/>
  <c r="BD103" i="1"/>
  <c r="AK84" i="1"/>
  <c r="Z84" i="1"/>
  <c r="F56" i="39"/>
  <c r="BD118" i="1"/>
  <c r="AS118" i="1"/>
  <c r="P56" i="35"/>
  <c r="K56" i="36"/>
  <c r="K56" i="39"/>
  <c r="Z94" i="1"/>
  <c r="AK94" i="1"/>
  <c r="R84" i="1"/>
  <c r="BC89" i="1"/>
  <c r="BC118" i="1"/>
  <c r="AE79" i="1"/>
  <c r="AX103" i="1"/>
  <c r="AX113" i="1"/>
  <c r="AX84" i="1"/>
  <c r="P56" i="37"/>
  <c r="BC79" i="1"/>
  <c r="BC108" i="1"/>
  <c r="AX79" i="1"/>
  <c r="AX108" i="1"/>
  <c r="AJ94" i="1"/>
  <c r="Q56" i="39"/>
  <c r="Q56" i="38"/>
  <c r="Q56" i="37"/>
  <c r="Q56" i="36"/>
  <c r="Q56" i="35"/>
  <c r="AS84" i="1" l="1"/>
  <c r="BD84" i="1"/>
  <c r="BD79" i="1"/>
  <c r="AS79" i="1"/>
  <c r="AS89" i="1"/>
  <c r="BD89" i="1"/>
  <c r="AS94" i="1"/>
  <c r="BD94" i="1"/>
  <c r="BD74" i="1"/>
  <c r="AX95" i="1"/>
  <c r="AZ42" i="1"/>
  <c r="AZ67" i="1" s="1"/>
  <c r="BA42" i="1"/>
  <c r="BA67" i="1" s="1"/>
  <c r="BB42" i="1"/>
  <c r="AU42" i="1"/>
  <c r="AU67" i="1" s="1"/>
  <c r="AV42" i="1"/>
  <c r="AV67" i="1" s="1"/>
  <c r="AW42" i="1"/>
  <c r="AP67" i="1"/>
  <c r="AQ67" i="1"/>
  <c r="AR67" i="1"/>
  <c r="AY42" i="1"/>
  <c r="AY67" i="1" s="1"/>
  <c r="AT42" i="1"/>
  <c r="AT67" i="1" s="1"/>
  <c r="AO42" i="1"/>
  <c r="BB38" i="1"/>
  <c r="AR38" i="1"/>
  <c r="AY13" i="1"/>
  <c r="BC13" i="1" s="1"/>
  <c r="AT13" i="1"/>
  <c r="AX13" i="1" s="1"/>
  <c r="AO13" i="1"/>
  <c r="AS13" i="1" s="1"/>
  <c r="BB183" i="1"/>
  <c r="BA183" i="1"/>
  <c r="AZ183" i="1"/>
  <c r="AY183" i="1"/>
  <c r="AW183" i="1"/>
  <c r="AV183" i="1"/>
  <c r="AU183" i="1"/>
  <c r="AT183" i="1"/>
  <c r="AR183" i="1"/>
  <c r="AQ183" i="1"/>
  <c r="AP183" i="1"/>
  <c r="AO183" i="1"/>
  <c r="BD158" i="1"/>
  <c r="BC158" i="1"/>
  <c r="AX158" i="1"/>
  <c r="AS158" i="1"/>
  <c r="AS183" i="1" s="1"/>
  <c r="BB154" i="1"/>
  <c r="BA154" i="1"/>
  <c r="AZ154" i="1"/>
  <c r="AY154" i="1"/>
  <c r="AW154" i="1"/>
  <c r="AV154" i="1"/>
  <c r="AU154" i="1"/>
  <c r="AT154" i="1"/>
  <c r="AR154" i="1"/>
  <c r="AQ154" i="1"/>
  <c r="AP154" i="1"/>
  <c r="AO154" i="1"/>
  <c r="BD129" i="1"/>
  <c r="BC129" i="1"/>
  <c r="BC154" i="1" s="1"/>
  <c r="AX129" i="1"/>
  <c r="AS129" i="1"/>
  <c r="AS154" i="1" s="1"/>
  <c r="AZ38" i="1"/>
  <c r="AW38" i="1"/>
  <c r="G13" i="1"/>
  <c r="L13" i="1"/>
  <c r="Q13" i="1"/>
  <c r="R13" i="1"/>
  <c r="R38" i="1" s="1"/>
  <c r="Z13" i="1"/>
  <c r="Z38" i="1" s="1"/>
  <c r="AE13" i="1"/>
  <c r="AE38" i="1" s="1"/>
  <c r="AJ13" i="1"/>
  <c r="AJ38" i="1" s="1"/>
  <c r="AK13" i="1"/>
  <c r="AK38" i="1" s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V38" i="1"/>
  <c r="W38" i="1"/>
  <c r="X38" i="1"/>
  <c r="Y38" i="1"/>
  <c r="AA38" i="1"/>
  <c r="AB38" i="1"/>
  <c r="AC38" i="1"/>
  <c r="AD38" i="1"/>
  <c r="AF38" i="1"/>
  <c r="AG38" i="1"/>
  <c r="AH38" i="1"/>
  <c r="AI38" i="1"/>
  <c r="G42" i="1"/>
  <c r="G67" i="1" s="1"/>
  <c r="L42" i="1"/>
  <c r="L67" i="1" s="1"/>
  <c r="Q42" i="1"/>
  <c r="Q67" i="1" s="1"/>
  <c r="Z42" i="1"/>
  <c r="Z67" i="1" s="1"/>
  <c r="AE42" i="1"/>
  <c r="AE67" i="1" s="1"/>
  <c r="AJ42" i="1"/>
  <c r="AJ67" i="1" s="1"/>
  <c r="C67" i="1"/>
  <c r="V67" i="1"/>
  <c r="AW67" i="1" l="1"/>
  <c r="AX42" i="1"/>
  <c r="AY38" i="1"/>
  <c r="BB67" i="1"/>
  <c r="BC42" i="1"/>
  <c r="BC67" i="1" s="1"/>
  <c r="BC183" i="1"/>
  <c r="AX183" i="1"/>
  <c r="BD183" i="1"/>
  <c r="AX154" i="1"/>
  <c r="BD154" i="1"/>
  <c r="BD95" i="1"/>
  <c r="AS95" i="1"/>
  <c r="AS67" i="1"/>
  <c r="AX67" i="1"/>
  <c r="AP38" i="1"/>
  <c r="AU38" i="1"/>
  <c r="AO67" i="1"/>
  <c r="BA38" i="1"/>
  <c r="AO38" i="1"/>
  <c r="AV38" i="1"/>
  <c r="AT38" i="1"/>
  <c r="AQ38" i="1"/>
  <c r="BD13" i="1"/>
  <c r="AS38" i="1" l="1"/>
  <c r="BC38" i="1"/>
  <c r="AX38" i="1"/>
  <c r="BD38" i="1"/>
  <c r="O43" i="2" l="1"/>
  <c r="N43" i="2"/>
  <c r="M43" i="2"/>
  <c r="L43" i="2"/>
  <c r="J43" i="2"/>
  <c r="I43" i="2"/>
  <c r="H43" i="2"/>
  <c r="G43" i="2"/>
  <c r="E43" i="2"/>
  <c r="D43" i="2"/>
  <c r="C43" i="2"/>
  <c r="B43" i="2"/>
  <c r="O42" i="2"/>
  <c r="N42" i="2"/>
  <c r="M42" i="2"/>
  <c r="L42" i="2"/>
  <c r="J42" i="2"/>
  <c r="I42" i="2"/>
  <c r="H42" i="2"/>
  <c r="G42" i="2"/>
  <c r="E42" i="2"/>
  <c r="D42" i="2"/>
  <c r="C42" i="2"/>
  <c r="B42" i="2"/>
  <c r="O41" i="2"/>
  <c r="N41" i="2"/>
  <c r="M41" i="2"/>
  <c r="L41" i="2"/>
  <c r="J41" i="2"/>
  <c r="I41" i="2"/>
  <c r="H41" i="2"/>
  <c r="G41" i="2"/>
  <c r="E41" i="2"/>
  <c r="D41" i="2"/>
  <c r="C41" i="2"/>
  <c r="B41" i="2"/>
  <c r="O40" i="2"/>
  <c r="N40" i="2"/>
  <c r="M40" i="2"/>
  <c r="L40" i="2"/>
  <c r="J40" i="2"/>
  <c r="I40" i="2"/>
  <c r="H40" i="2"/>
  <c r="G40" i="2"/>
  <c r="E40" i="2"/>
  <c r="D40" i="2"/>
  <c r="C40" i="2"/>
  <c r="B40" i="2"/>
  <c r="O39" i="2"/>
  <c r="N39" i="2"/>
  <c r="M39" i="2"/>
  <c r="L39" i="2"/>
  <c r="J39" i="2"/>
  <c r="I39" i="2"/>
  <c r="H39" i="2"/>
  <c r="G39" i="2"/>
  <c r="E39" i="2"/>
  <c r="D39" i="2"/>
  <c r="C39" i="2"/>
  <c r="B39" i="2"/>
  <c r="O38" i="2"/>
  <c r="N38" i="2"/>
  <c r="M38" i="2"/>
  <c r="L38" i="2"/>
  <c r="J38" i="2"/>
  <c r="I38" i="2"/>
  <c r="H38" i="2"/>
  <c r="G38" i="2"/>
  <c r="E38" i="2"/>
  <c r="D38" i="2"/>
  <c r="C38" i="2"/>
  <c r="B38" i="2"/>
  <c r="O37" i="2"/>
  <c r="N37" i="2"/>
  <c r="M37" i="2"/>
  <c r="L37" i="2"/>
  <c r="J37" i="2"/>
  <c r="I37" i="2"/>
  <c r="H37" i="2"/>
  <c r="G37" i="2"/>
  <c r="E37" i="2"/>
  <c r="D37" i="2"/>
  <c r="C37" i="2"/>
  <c r="B37" i="2"/>
  <c r="O36" i="2"/>
  <c r="N36" i="2"/>
  <c r="M36" i="2"/>
  <c r="L36" i="2"/>
  <c r="J36" i="2"/>
  <c r="I36" i="2"/>
  <c r="H36" i="2"/>
  <c r="G36" i="2"/>
  <c r="E36" i="2"/>
  <c r="D36" i="2"/>
  <c r="C36" i="2"/>
  <c r="B36" i="2"/>
  <c r="O35" i="2"/>
  <c r="O44" i="2" s="1"/>
  <c r="N35" i="2"/>
  <c r="N44" i="2" s="1"/>
  <c r="M35" i="2"/>
  <c r="M44" i="2" s="1"/>
  <c r="L35" i="2"/>
  <c r="L44" i="2" s="1"/>
  <c r="J35" i="2"/>
  <c r="J44" i="2" s="1"/>
  <c r="I35" i="2"/>
  <c r="I44" i="2" s="1"/>
  <c r="H35" i="2"/>
  <c r="H44" i="2" s="1"/>
  <c r="G35" i="2"/>
  <c r="G44" i="2" s="1"/>
  <c r="E35" i="2"/>
  <c r="E44" i="2" s="1"/>
  <c r="D35" i="2"/>
  <c r="D44" i="2" s="1"/>
  <c r="C35" i="2"/>
  <c r="C44" i="2" s="1"/>
  <c r="B35" i="2"/>
  <c r="B44" i="2" s="1"/>
  <c r="O32" i="2"/>
  <c r="N32" i="2"/>
  <c r="AH102" i="1" s="1"/>
  <c r="M32" i="2"/>
  <c r="L32" i="2"/>
  <c r="AF102" i="1" s="1"/>
  <c r="J32" i="2"/>
  <c r="AD102" i="1" s="1"/>
  <c r="I32" i="2"/>
  <c r="H32" i="2"/>
  <c r="G32" i="2"/>
  <c r="E32" i="2"/>
  <c r="D32" i="2"/>
  <c r="X102" i="1" s="1"/>
  <c r="C32" i="2"/>
  <c r="B32" i="2"/>
  <c r="V102" i="1" s="1"/>
  <c r="Q31" i="2"/>
  <c r="P31" i="2"/>
  <c r="K31" i="2"/>
  <c r="F31" i="2"/>
  <c r="Q30" i="2"/>
  <c r="P30" i="2"/>
  <c r="K30" i="2"/>
  <c r="F30" i="2"/>
  <c r="Q29" i="2"/>
  <c r="P29" i="2"/>
  <c r="K29" i="2"/>
  <c r="F29" i="2"/>
  <c r="Q28" i="2"/>
  <c r="P28" i="2"/>
  <c r="K28" i="2"/>
  <c r="F28" i="2"/>
  <c r="Q27" i="2"/>
  <c r="P27" i="2"/>
  <c r="K27" i="2"/>
  <c r="F27" i="2"/>
  <c r="Q26" i="2"/>
  <c r="P26" i="2"/>
  <c r="K26" i="2"/>
  <c r="F26" i="2"/>
  <c r="Q25" i="2"/>
  <c r="P25" i="2"/>
  <c r="K25" i="2"/>
  <c r="F25" i="2"/>
  <c r="Q24" i="2"/>
  <c r="P24" i="2"/>
  <c r="K24" i="2"/>
  <c r="F24" i="2"/>
  <c r="Q23" i="2"/>
  <c r="P23" i="2"/>
  <c r="K23" i="2"/>
  <c r="F23" i="2"/>
  <c r="O20" i="2"/>
  <c r="N20" i="2"/>
  <c r="O102" i="1" s="1"/>
  <c r="M20" i="2"/>
  <c r="L20" i="2"/>
  <c r="M102" i="1" s="1"/>
  <c r="J20" i="2"/>
  <c r="I20" i="2"/>
  <c r="J102" i="1" s="1"/>
  <c r="H20" i="2"/>
  <c r="G20" i="2"/>
  <c r="H102" i="1" s="1"/>
  <c r="E20" i="2"/>
  <c r="D20" i="2"/>
  <c r="E102" i="1" s="1"/>
  <c r="C20" i="2"/>
  <c r="B20" i="2"/>
  <c r="C102" i="1" s="1"/>
  <c r="Q19" i="2"/>
  <c r="P19" i="2"/>
  <c r="K19" i="2"/>
  <c r="F19" i="2"/>
  <c r="Q18" i="2"/>
  <c r="P18" i="2"/>
  <c r="K18" i="2"/>
  <c r="F18" i="2"/>
  <c r="Q17" i="2"/>
  <c r="P17" i="2"/>
  <c r="K17" i="2"/>
  <c r="F17" i="2"/>
  <c r="Q16" i="2"/>
  <c r="P16" i="2"/>
  <c r="K16" i="2"/>
  <c r="F16" i="2"/>
  <c r="Q15" i="2"/>
  <c r="P15" i="2"/>
  <c r="K15" i="2"/>
  <c r="F15" i="2"/>
  <c r="Q14" i="2"/>
  <c r="P14" i="2"/>
  <c r="K14" i="2"/>
  <c r="F14" i="2"/>
  <c r="Q13" i="2"/>
  <c r="P13" i="2"/>
  <c r="K13" i="2"/>
  <c r="F13" i="2"/>
  <c r="Q12" i="2"/>
  <c r="P12" i="2"/>
  <c r="K12" i="2"/>
  <c r="F12" i="2"/>
  <c r="Q11" i="2"/>
  <c r="P11" i="2"/>
  <c r="K11" i="2"/>
  <c r="K20" i="2" s="1"/>
  <c r="F11" i="2"/>
  <c r="O40" i="6"/>
  <c r="N40" i="6"/>
  <c r="M40" i="6"/>
  <c r="L40" i="6"/>
  <c r="J40" i="6"/>
  <c r="I40" i="6"/>
  <c r="H40" i="6"/>
  <c r="G40" i="6"/>
  <c r="E40" i="6"/>
  <c r="D40" i="6"/>
  <c r="C40" i="6"/>
  <c r="B40" i="6"/>
  <c r="O39" i="6"/>
  <c r="N39" i="6"/>
  <c r="M39" i="6"/>
  <c r="L39" i="6"/>
  <c r="J39" i="6"/>
  <c r="I39" i="6"/>
  <c r="H39" i="6"/>
  <c r="G39" i="6"/>
  <c r="E39" i="6"/>
  <c r="D39" i="6"/>
  <c r="C39" i="6"/>
  <c r="B39" i="6"/>
  <c r="O38" i="6"/>
  <c r="N38" i="6"/>
  <c r="M38" i="6"/>
  <c r="L38" i="6"/>
  <c r="J38" i="6"/>
  <c r="I38" i="6"/>
  <c r="H38" i="6"/>
  <c r="G38" i="6"/>
  <c r="E38" i="6"/>
  <c r="D38" i="6"/>
  <c r="C38" i="6"/>
  <c r="B38" i="6"/>
  <c r="O37" i="6"/>
  <c r="N37" i="6"/>
  <c r="M37" i="6"/>
  <c r="L37" i="6"/>
  <c r="J37" i="6"/>
  <c r="I37" i="6"/>
  <c r="H37" i="6"/>
  <c r="G37" i="6"/>
  <c r="E37" i="6"/>
  <c r="D37" i="6"/>
  <c r="C37" i="6"/>
  <c r="B37" i="6"/>
  <c r="O36" i="6"/>
  <c r="N36" i="6"/>
  <c r="M36" i="6"/>
  <c r="L36" i="6"/>
  <c r="J36" i="6"/>
  <c r="I36" i="6"/>
  <c r="H36" i="6"/>
  <c r="G36" i="6"/>
  <c r="E36" i="6"/>
  <c r="D36" i="6"/>
  <c r="C36" i="6"/>
  <c r="B36" i="6"/>
  <c r="O35" i="6"/>
  <c r="N35" i="6"/>
  <c r="M35" i="6"/>
  <c r="L35" i="6"/>
  <c r="J35" i="6"/>
  <c r="I35" i="6"/>
  <c r="H35" i="6"/>
  <c r="G35" i="6"/>
  <c r="E35" i="6"/>
  <c r="D35" i="6"/>
  <c r="C35" i="6"/>
  <c r="B35" i="6"/>
  <c r="O34" i="6"/>
  <c r="N34" i="6"/>
  <c r="M34" i="6"/>
  <c r="L34" i="6"/>
  <c r="J34" i="6"/>
  <c r="I34" i="6"/>
  <c r="H34" i="6"/>
  <c r="G34" i="6"/>
  <c r="E34" i="6"/>
  <c r="D34" i="6"/>
  <c r="C34" i="6"/>
  <c r="B34" i="6"/>
  <c r="O33" i="6"/>
  <c r="N33" i="6"/>
  <c r="M33" i="6"/>
  <c r="L33" i="6"/>
  <c r="J33" i="6"/>
  <c r="I33" i="6"/>
  <c r="H33" i="6"/>
  <c r="G33" i="6"/>
  <c r="E33" i="6"/>
  <c r="D33" i="6"/>
  <c r="C33" i="6"/>
  <c r="B33" i="6"/>
  <c r="O32" i="6"/>
  <c r="O41" i="6" s="1"/>
  <c r="N32" i="6"/>
  <c r="N41" i="6" s="1"/>
  <c r="M32" i="6"/>
  <c r="M41" i="6" s="1"/>
  <c r="L32" i="6"/>
  <c r="L41" i="6" s="1"/>
  <c r="J32" i="6"/>
  <c r="J41" i="6" s="1"/>
  <c r="I32" i="6"/>
  <c r="I41" i="6" s="1"/>
  <c r="H32" i="6"/>
  <c r="H41" i="6" s="1"/>
  <c r="G32" i="6"/>
  <c r="G41" i="6" s="1"/>
  <c r="E32" i="6"/>
  <c r="E41" i="6" s="1"/>
  <c r="D32" i="6"/>
  <c r="D41" i="6" s="1"/>
  <c r="C32" i="6"/>
  <c r="C41" i="6" s="1"/>
  <c r="B32" i="6"/>
  <c r="B41" i="6" s="1"/>
  <c r="O29" i="6"/>
  <c r="AI122" i="1" s="1"/>
  <c r="N29" i="6"/>
  <c r="AH122" i="1" s="1"/>
  <c r="M29" i="6"/>
  <c r="AG122" i="1" s="1"/>
  <c r="L29" i="6"/>
  <c r="AF122" i="1" s="1"/>
  <c r="J29" i="6"/>
  <c r="AD122" i="1" s="1"/>
  <c r="I29" i="6"/>
  <c r="AC122" i="1" s="1"/>
  <c r="H29" i="6"/>
  <c r="AB122" i="1" s="1"/>
  <c r="G29" i="6"/>
  <c r="AA122" i="1" s="1"/>
  <c r="E29" i="6"/>
  <c r="Y122" i="1" s="1"/>
  <c r="D29" i="6"/>
  <c r="X122" i="1" s="1"/>
  <c r="C29" i="6"/>
  <c r="W122" i="1" s="1"/>
  <c r="B29" i="6"/>
  <c r="V122" i="1" s="1"/>
  <c r="Q28" i="6"/>
  <c r="P28" i="6"/>
  <c r="K28" i="6"/>
  <c r="F28" i="6"/>
  <c r="Q27" i="6"/>
  <c r="P27" i="6"/>
  <c r="K27" i="6"/>
  <c r="F27" i="6"/>
  <c r="Q26" i="6"/>
  <c r="P26" i="6"/>
  <c r="K26" i="6"/>
  <c r="F26" i="6"/>
  <c r="Q25" i="6"/>
  <c r="P25" i="6"/>
  <c r="K25" i="6"/>
  <c r="F25" i="6"/>
  <c r="Q24" i="6"/>
  <c r="P24" i="6"/>
  <c r="K24" i="6"/>
  <c r="F24" i="6"/>
  <c r="Q23" i="6"/>
  <c r="P23" i="6"/>
  <c r="K23" i="6"/>
  <c r="F23" i="6"/>
  <c r="Q22" i="6"/>
  <c r="P22" i="6"/>
  <c r="K22" i="6"/>
  <c r="F22" i="6"/>
  <c r="Q21" i="6"/>
  <c r="P21" i="6"/>
  <c r="K21" i="6"/>
  <c r="F21" i="6"/>
  <c r="Q20" i="6"/>
  <c r="P20" i="6"/>
  <c r="K20" i="6"/>
  <c r="K29" i="6" s="1"/>
  <c r="F20" i="6"/>
  <c r="F29" i="6" s="1"/>
  <c r="O17" i="6"/>
  <c r="P122" i="1" s="1"/>
  <c r="N17" i="6"/>
  <c r="O122" i="1" s="1"/>
  <c r="M17" i="6"/>
  <c r="N122" i="1" s="1"/>
  <c r="L17" i="6"/>
  <c r="M122" i="1" s="1"/>
  <c r="J17" i="6"/>
  <c r="K122" i="1" s="1"/>
  <c r="I17" i="6"/>
  <c r="J122" i="1" s="1"/>
  <c r="H17" i="6"/>
  <c r="I122" i="1" s="1"/>
  <c r="G17" i="6"/>
  <c r="H122" i="1" s="1"/>
  <c r="E17" i="6"/>
  <c r="F122" i="1" s="1"/>
  <c r="D17" i="6"/>
  <c r="E122" i="1" s="1"/>
  <c r="C17" i="6"/>
  <c r="D122" i="1" s="1"/>
  <c r="B17" i="6"/>
  <c r="C122" i="1" s="1"/>
  <c r="Q16" i="6"/>
  <c r="P16" i="6"/>
  <c r="K16" i="6"/>
  <c r="F16" i="6"/>
  <c r="Q15" i="6"/>
  <c r="P15" i="6"/>
  <c r="K15" i="6"/>
  <c r="F15" i="6"/>
  <c r="Q14" i="6"/>
  <c r="P14" i="6"/>
  <c r="K14" i="6"/>
  <c r="F14" i="6"/>
  <c r="Q13" i="6"/>
  <c r="P13" i="6"/>
  <c r="K13" i="6"/>
  <c r="F13" i="6"/>
  <c r="Q12" i="6"/>
  <c r="P12" i="6"/>
  <c r="K12" i="6"/>
  <c r="F12" i="6"/>
  <c r="Q11" i="6"/>
  <c r="P11" i="6"/>
  <c r="K11" i="6"/>
  <c r="F11" i="6"/>
  <c r="Q10" i="6"/>
  <c r="P10" i="6"/>
  <c r="K10" i="6"/>
  <c r="F10" i="6"/>
  <c r="Q9" i="6"/>
  <c r="P9" i="6"/>
  <c r="K9" i="6"/>
  <c r="F9" i="6"/>
  <c r="Q8" i="6"/>
  <c r="P8" i="6"/>
  <c r="K8" i="6"/>
  <c r="K17" i="6" s="1"/>
  <c r="F8" i="6"/>
  <c r="F17" i="6" s="1"/>
  <c r="O40" i="5"/>
  <c r="N40" i="5"/>
  <c r="M40" i="5"/>
  <c r="L40" i="5"/>
  <c r="J40" i="5"/>
  <c r="I40" i="5"/>
  <c r="H40" i="5"/>
  <c r="G40" i="5"/>
  <c r="E40" i="5"/>
  <c r="D40" i="5"/>
  <c r="C40" i="5"/>
  <c r="B40" i="5"/>
  <c r="O39" i="5"/>
  <c r="N39" i="5"/>
  <c r="M39" i="5"/>
  <c r="L39" i="5"/>
  <c r="J39" i="5"/>
  <c r="I39" i="5"/>
  <c r="H39" i="5"/>
  <c r="G39" i="5"/>
  <c r="E39" i="5"/>
  <c r="D39" i="5"/>
  <c r="C39" i="5"/>
  <c r="B39" i="5"/>
  <c r="O38" i="5"/>
  <c r="N38" i="5"/>
  <c r="M38" i="5"/>
  <c r="L38" i="5"/>
  <c r="J38" i="5"/>
  <c r="I38" i="5"/>
  <c r="H38" i="5"/>
  <c r="G38" i="5"/>
  <c r="E38" i="5"/>
  <c r="D38" i="5"/>
  <c r="C38" i="5"/>
  <c r="B38" i="5"/>
  <c r="O37" i="5"/>
  <c r="N37" i="5"/>
  <c r="M37" i="5"/>
  <c r="L37" i="5"/>
  <c r="J37" i="5"/>
  <c r="I37" i="5"/>
  <c r="H37" i="5"/>
  <c r="G37" i="5"/>
  <c r="E37" i="5"/>
  <c r="D37" i="5"/>
  <c r="C37" i="5"/>
  <c r="B37" i="5"/>
  <c r="O36" i="5"/>
  <c r="N36" i="5"/>
  <c r="M36" i="5"/>
  <c r="L36" i="5"/>
  <c r="J36" i="5"/>
  <c r="I36" i="5"/>
  <c r="H36" i="5"/>
  <c r="G36" i="5"/>
  <c r="E36" i="5"/>
  <c r="D36" i="5"/>
  <c r="C36" i="5"/>
  <c r="B36" i="5"/>
  <c r="O35" i="5"/>
  <c r="N35" i="5"/>
  <c r="M35" i="5"/>
  <c r="L35" i="5"/>
  <c r="J35" i="5"/>
  <c r="I35" i="5"/>
  <c r="H35" i="5"/>
  <c r="G35" i="5"/>
  <c r="E35" i="5"/>
  <c r="D35" i="5"/>
  <c r="C35" i="5"/>
  <c r="B35" i="5"/>
  <c r="O34" i="5"/>
  <c r="N34" i="5"/>
  <c r="M34" i="5"/>
  <c r="L34" i="5"/>
  <c r="J34" i="5"/>
  <c r="I34" i="5"/>
  <c r="H34" i="5"/>
  <c r="G34" i="5"/>
  <c r="E34" i="5"/>
  <c r="D34" i="5"/>
  <c r="C34" i="5"/>
  <c r="B34" i="5"/>
  <c r="O33" i="5"/>
  <c r="N33" i="5"/>
  <c r="M33" i="5"/>
  <c r="L33" i="5"/>
  <c r="J33" i="5"/>
  <c r="I33" i="5"/>
  <c r="H33" i="5"/>
  <c r="G33" i="5"/>
  <c r="E33" i="5"/>
  <c r="D33" i="5"/>
  <c r="C33" i="5"/>
  <c r="B33" i="5"/>
  <c r="O32" i="5"/>
  <c r="O41" i="5" s="1"/>
  <c r="N32" i="5"/>
  <c r="N41" i="5" s="1"/>
  <c r="M32" i="5"/>
  <c r="M41" i="5" s="1"/>
  <c r="L32" i="5"/>
  <c r="L41" i="5" s="1"/>
  <c r="J32" i="5"/>
  <c r="I32" i="5"/>
  <c r="I41" i="5" s="1"/>
  <c r="H32" i="5"/>
  <c r="H41" i="5" s="1"/>
  <c r="G32" i="5"/>
  <c r="G41" i="5" s="1"/>
  <c r="E32" i="5"/>
  <c r="E41" i="5" s="1"/>
  <c r="D32" i="5"/>
  <c r="D41" i="5" s="1"/>
  <c r="C32" i="5"/>
  <c r="C41" i="5" s="1"/>
  <c r="B32" i="5"/>
  <c r="B41" i="5" s="1"/>
  <c r="O29" i="5"/>
  <c r="AI117" i="1" s="1"/>
  <c r="N29" i="5"/>
  <c r="AH117" i="1" s="1"/>
  <c r="M29" i="5"/>
  <c r="AG117" i="1" s="1"/>
  <c r="L29" i="5"/>
  <c r="AF117" i="1" s="1"/>
  <c r="J29" i="5"/>
  <c r="AD117" i="1" s="1"/>
  <c r="I29" i="5"/>
  <c r="AC117" i="1" s="1"/>
  <c r="H29" i="5"/>
  <c r="AB117" i="1" s="1"/>
  <c r="G29" i="5"/>
  <c r="AA117" i="1" s="1"/>
  <c r="E29" i="5"/>
  <c r="Y117" i="1" s="1"/>
  <c r="D29" i="5"/>
  <c r="X117" i="1" s="1"/>
  <c r="C29" i="5"/>
  <c r="W117" i="1" s="1"/>
  <c r="B29" i="5"/>
  <c r="V117" i="1" s="1"/>
  <c r="Q28" i="5"/>
  <c r="P28" i="5"/>
  <c r="K28" i="5"/>
  <c r="F28" i="5"/>
  <c r="Q27" i="5"/>
  <c r="P27" i="5"/>
  <c r="K27" i="5"/>
  <c r="F27" i="5"/>
  <c r="Q26" i="5"/>
  <c r="P26" i="5"/>
  <c r="K26" i="5"/>
  <c r="F26" i="5"/>
  <c r="Q25" i="5"/>
  <c r="P25" i="5"/>
  <c r="K25" i="5"/>
  <c r="F25" i="5"/>
  <c r="Q24" i="5"/>
  <c r="P24" i="5"/>
  <c r="K24" i="5"/>
  <c r="F24" i="5"/>
  <c r="Q23" i="5"/>
  <c r="P23" i="5"/>
  <c r="K23" i="5"/>
  <c r="F23" i="5"/>
  <c r="Q22" i="5"/>
  <c r="P22" i="5"/>
  <c r="K22" i="5"/>
  <c r="F22" i="5"/>
  <c r="Q21" i="5"/>
  <c r="P21" i="5"/>
  <c r="K21" i="5"/>
  <c r="F21" i="5"/>
  <c r="Q20" i="5"/>
  <c r="P20" i="5"/>
  <c r="K20" i="5"/>
  <c r="K29" i="5" s="1"/>
  <c r="F20" i="5"/>
  <c r="F29" i="5" s="1"/>
  <c r="O17" i="5"/>
  <c r="P117" i="1" s="1"/>
  <c r="N17" i="5"/>
  <c r="O117" i="1" s="1"/>
  <c r="M17" i="5"/>
  <c r="N117" i="1" s="1"/>
  <c r="L17" i="5"/>
  <c r="M117" i="1" s="1"/>
  <c r="J17" i="5"/>
  <c r="K117" i="1" s="1"/>
  <c r="I17" i="5"/>
  <c r="J117" i="1" s="1"/>
  <c r="H17" i="5"/>
  <c r="I117" i="1" s="1"/>
  <c r="G17" i="5"/>
  <c r="H117" i="1" s="1"/>
  <c r="E17" i="5"/>
  <c r="F117" i="1" s="1"/>
  <c r="D17" i="5"/>
  <c r="E117" i="1" s="1"/>
  <c r="C17" i="5"/>
  <c r="D117" i="1" s="1"/>
  <c r="B17" i="5"/>
  <c r="C117" i="1" s="1"/>
  <c r="Q16" i="5"/>
  <c r="P16" i="5"/>
  <c r="K16" i="5"/>
  <c r="F16" i="5"/>
  <c r="Q15" i="5"/>
  <c r="P15" i="5"/>
  <c r="K15" i="5"/>
  <c r="F15" i="5"/>
  <c r="Q14" i="5"/>
  <c r="P14" i="5"/>
  <c r="K14" i="5"/>
  <c r="F14" i="5"/>
  <c r="Q13" i="5"/>
  <c r="P13" i="5"/>
  <c r="K13" i="5"/>
  <c r="F13" i="5"/>
  <c r="Q12" i="5"/>
  <c r="P12" i="5"/>
  <c r="K12" i="5"/>
  <c r="F12" i="5"/>
  <c r="Q11" i="5"/>
  <c r="P11" i="5"/>
  <c r="K11" i="5"/>
  <c r="F11" i="5"/>
  <c r="Q10" i="5"/>
  <c r="P10" i="5"/>
  <c r="K10" i="5"/>
  <c r="F10" i="5"/>
  <c r="Q9" i="5"/>
  <c r="P9" i="5"/>
  <c r="K9" i="5"/>
  <c r="F9" i="5"/>
  <c r="Q8" i="5"/>
  <c r="P8" i="5"/>
  <c r="K8" i="5"/>
  <c r="K17" i="5" s="1"/>
  <c r="F8" i="5"/>
  <c r="O40" i="4"/>
  <c r="N40" i="4"/>
  <c r="M40" i="4"/>
  <c r="L40" i="4"/>
  <c r="J40" i="4"/>
  <c r="I40" i="4"/>
  <c r="H40" i="4"/>
  <c r="G40" i="4"/>
  <c r="E40" i="4"/>
  <c r="D40" i="4"/>
  <c r="C40" i="4"/>
  <c r="B40" i="4"/>
  <c r="O39" i="4"/>
  <c r="N39" i="4"/>
  <c r="M39" i="4"/>
  <c r="L39" i="4"/>
  <c r="J39" i="4"/>
  <c r="I39" i="4"/>
  <c r="H39" i="4"/>
  <c r="G39" i="4"/>
  <c r="E39" i="4"/>
  <c r="D39" i="4"/>
  <c r="C39" i="4"/>
  <c r="B39" i="4"/>
  <c r="O38" i="4"/>
  <c r="N38" i="4"/>
  <c r="M38" i="4"/>
  <c r="L38" i="4"/>
  <c r="J38" i="4"/>
  <c r="I38" i="4"/>
  <c r="H38" i="4"/>
  <c r="G38" i="4"/>
  <c r="E38" i="4"/>
  <c r="D38" i="4"/>
  <c r="C38" i="4"/>
  <c r="B38" i="4"/>
  <c r="O37" i="4"/>
  <c r="N37" i="4"/>
  <c r="M37" i="4"/>
  <c r="L37" i="4"/>
  <c r="J37" i="4"/>
  <c r="I37" i="4"/>
  <c r="H37" i="4"/>
  <c r="G37" i="4"/>
  <c r="E37" i="4"/>
  <c r="D37" i="4"/>
  <c r="C37" i="4"/>
  <c r="B37" i="4"/>
  <c r="O36" i="4"/>
  <c r="N36" i="4"/>
  <c r="M36" i="4"/>
  <c r="L36" i="4"/>
  <c r="J36" i="4"/>
  <c r="I36" i="4"/>
  <c r="H36" i="4"/>
  <c r="G36" i="4"/>
  <c r="E36" i="4"/>
  <c r="D36" i="4"/>
  <c r="C36" i="4"/>
  <c r="B36" i="4"/>
  <c r="O35" i="4"/>
  <c r="N35" i="4"/>
  <c r="M35" i="4"/>
  <c r="L35" i="4"/>
  <c r="J35" i="4"/>
  <c r="I35" i="4"/>
  <c r="H35" i="4"/>
  <c r="G35" i="4"/>
  <c r="E35" i="4"/>
  <c r="D35" i="4"/>
  <c r="C35" i="4"/>
  <c r="B35" i="4"/>
  <c r="O34" i="4"/>
  <c r="N34" i="4"/>
  <c r="M34" i="4"/>
  <c r="L34" i="4"/>
  <c r="J34" i="4"/>
  <c r="I34" i="4"/>
  <c r="H34" i="4"/>
  <c r="G34" i="4"/>
  <c r="E34" i="4"/>
  <c r="D34" i="4"/>
  <c r="C34" i="4"/>
  <c r="B34" i="4"/>
  <c r="O33" i="4"/>
  <c r="N33" i="4"/>
  <c r="M33" i="4"/>
  <c r="L33" i="4"/>
  <c r="J33" i="4"/>
  <c r="I33" i="4"/>
  <c r="H33" i="4"/>
  <c r="G33" i="4"/>
  <c r="E33" i="4"/>
  <c r="D33" i="4"/>
  <c r="C33" i="4"/>
  <c r="B33" i="4"/>
  <c r="O32" i="4"/>
  <c r="O41" i="4" s="1"/>
  <c r="N32" i="4"/>
  <c r="N41" i="4" s="1"/>
  <c r="M32" i="4"/>
  <c r="M41" i="4" s="1"/>
  <c r="L32" i="4"/>
  <c r="L41" i="4" s="1"/>
  <c r="J32" i="4"/>
  <c r="J41" i="4" s="1"/>
  <c r="I32" i="4"/>
  <c r="I41" i="4" s="1"/>
  <c r="H32" i="4"/>
  <c r="H41" i="4" s="1"/>
  <c r="G32" i="4"/>
  <c r="G41" i="4" s="1"/>
  <c r="E32" i="4"/>
  <c r="E41" i="4" s="1"/>
  <c r="D32" i="4"/>
  <c r="D41" i="4" s="1"/>
  <c r="C32" i="4"/>
  <c r="C41" i="4" s="1"/>
  <c r="B32" i="4"/>
  <c r="B41" i="4" s="1"/>
  <c r="O29" i="4"/>
  <c r="AI112" i="1" s="1"/>
  <c r="N29" i="4"/>
  <c r="AH112" i="1" s="1"/>
  <c r="M29" i="4"/>
  <c r="AG112" i="1" s="1"/>
  <c r="L29" i="4"/>
  <c r="AF112" i="1" s="1"/>
  <c r="J29" i="4"/>
  <c r="AD112" i="1" s="1"/>
  <c r="I29" i="4"/>
  <c r="AC112" i="1" s="1"/>
  <c r="H29" i="4"/>
  <c r="AB112" i="1" s="1"/>
  <c r="G29" i="4"/>
  <c r="AA112" i="1" s="1"/>
  <c r="E29" i="4"/>
  <c r="Y112" i="1" s="1"/>
  <c r="D29" i="4"/>
  <c r="X112" i="1" s="1"/>
  <c r="C29" i="4"/>
  <c r="W112" i="1" s="1"/>
  <c r="B29" i="4"/>
  <c r="V112" i="1" s="1"/>
  <c r="Q28" i="4"/>
  <c r="P28" i="4"/>
  <c r="K28" i="4"/>
  <c r="F28" i="4"/>
  <c r="Q27" i="4"/>
  <c r="P27" i="4"/>
  <c r="K27" i="4"/>
  <c r="F27" i="4"/>
  <c r="Q26" i="4"/>
  <c r="P26" i="4"/>
  <c r="K26" i="4"/>
  <c r="F26" i="4"/>
  <c r="Q25" i="4"/>
  <c r="P25" i="4"/>
  <c r="K25" i="4"/>
  <c r="F25" i="4"/>
  <c r="Q24" i="4"/>
  <c r="P24" i="4"/>
  <c r="K24" i="4"/>
  <c r="F24" i="4"/>
  <c r="Q23" i="4"/>
  <c r="P23" i="4"/>
  <c r="K23" i="4"/>
  <c r="F23" i="4"/>
  <c r="Q22" i="4"/>
  <c r="P22" i="4"/>
  <c r="K22" i="4"/>
  <c r="F22" i="4"/>
  <c r="Q21" i="4"/>
  <c r="P21" i="4"/>
  <c r="K21" i="4"/>
  <c r="F21" i="4"/>
  <c r="Q20" i="4"/>
  <c r="P20" i="4"/>
  <c r="K20" i="4"/>
  <c r="K29" i="4" s="1"/>
  <c r="F20" i="4"/>
  <c r="F29" i="4" s="1"/>
  <c r="O17" i="4"/>
  <c r="P112" i="1" s="1"/>
  <c r="N17" i="4"/>
  <c r="O112" i="1" s="1"/>
  <c r="M17" i="4"/>
  <c r="N112" i="1" s="1"/>
  <c r="L17" i="4"/>
  <c r="M112" i="1" s="1"/>
  <c r="J17" i="4"/>
  <c r="K112" i="1" s="1"/>
  <c r="I17" i="4"/>
  <c r="J112" i="1" s="1"/>
  <c r="H17" i="4"/>
  <c r="I112" i="1" s="1"/>
  <c r="G17" i="4"/>
  <c r="H112" i="1" s="1"/>
  <c r="E17" i="4"/>
  <c r="F112" i="1" s="1"/>
  <c r="D17" i="4"/>
  <c r="E112" i="1" s="1"/>
  <c r="C17" i="4"/>
  <c r="D112" i="1" s="1"/>
  <c r="B17" i="4"/>
  <c r="C112" i="1" s="1"/>
  <c r="Q16" i="4"/>
  <c r="P16" i="4"/>
  <c r="K16" i="4"/>
  <c r="F16" i="4"/>
  <c r="Q15" i="4"/>
  <c r="P15" i="4"/>
  <c r="K15" i="4"/>
  <c r="F15" i="4"/>
  <c r="Q14" i="4"/>
  <c r="P14" i="4"/>
  <c r="K14" i="4"/>
  <c r="F14" i="4"/>
  <c r="Q13" i="4"/>
  <c r="P13" i="4"/>
  <c r="K13" i="4"/>
  <c r="F13" i="4"/>
  <c r="Q12" i="4"/>
  <c r="P12" i="4"/>
  <c r="K12" i="4"/>
  <c r="F12" i="4"/>
  <c r="Q11" i="4"/>
  <c r="P11" i="4"/>
  <c r="K11" i="4"/>
  <c r="F11" i="4"/>
  <c r="Q10" i="4"/>
  <c r="P10" i="4"/>
  <c r="K10" i="4"/>
  <c r="F10" i="4"/>
  <c r="Q9" i="4"/>
  <c r="P9" i="4"/>
  <c r="K9" i="4"/>
  <c r="F9" i="4"/>
  <c r="Q8" i="4"/>
  <c r="P8" i="4"/>
  <c r="K8" i="4"/>
  <c r="K17" i="4" s="1"/>
  <c r="F8" i="4"/>
  <c r="F17" i="4" s="1"/>
  <c r="AI183" i="1"/>
  <c r="AH183" i="1"/>
  <c r="AG183" i="1"/>
  <c r="AF183" i="1"/>
  <c r="AD183" i="1"/>
  <c r="AC183" i="1"/>
  <c r="AB183" i="1"/>
  <c r="AA183" i="1"/>
  <c r="Y183" i="1"/>
  <c r="X183" i="1"/>
  <c r="W183" i="1"/>
  <c r="V183" i="1"/>
  <c r="AK158" i="1"/>
  <c r="AK183" i="1" s="1"/>
  <c r="AJ158" i="1"/>
  <c r="AJ183" i="1" s="1"/>
  <c r="AE158" i="1"/>
  <c r="AE183" i="1" s="1"/>
  <c r="Z158" i="1"/>
  <c r="Z183" i="1" s="1"/>
  <c r="AI154" i="1"/>
  <c r="AH154" i="1"/>
  <c r="AG154" i="1"/>
  <c r="AF154" i="1"/>
  <c r="AD154" i="1"/>
  <c r="AC154" i="1"/>
  <c r="AB154" i="1"/>
  <c r="AA154" i="1"/>
  <c r="Y154" i="1"/>
  <c r="X154" i="1"/>
  <c r="W154" i="1"/>
  <c r="V154" i="1"/>
  <c r="AJ153" i="1"/>
  <c r="AK129" i="1"/>
  <c r="AK154" i="1" s="1"/>
  <c r="AJ129" i="1"/>
  <c r="AE129" i="1"/>
  <c r="AE154" i="1" s="1"/>
  <c r="Z129" i="1"/>
  <c r="Z154" i="1" s="1"/>
  <c r="O42" i="3"/>
  <c r="N42" i="3"/>
  <c r="M42" i="3"/>
  <c r="L42" i="3"/>
  <c r="J42" i="3"/>
  <c r="I42" i="3"/>
  <c r="H42" i="3"/>
  <c r="G42" i="3"/>
  <c r="E42" i="3"/>
  <c r="D42" i="3"/>
  <c r="C42" i="3"/>
  <c r="B42" i="3"/>
  <c r="O41" i="3"/>
  <c r="N41" i="3"/>
  <c r="M41" i="3"/>
  <c r="L41" i="3"/>
  <c r="J41" i="3"/>
  <c r="I41" i="3"/>
  <c r="H41" i="3"/>
  <c r="G41" i="3"/>
  <c r="E41" i="3"/>
  <c r="D41" i="3"/>
  <c r="C41" i="3"/>
  <c r="B41" i="3"/>
  <c r="O40" i="3"/>
  <c r="N40" i="3"/>
  <c r="M40" i="3"/>
  <c r="L40" i="3"/>
  <c r="J40" i="3"/>
  <c r="I40" i="3"/>
  <c r="H40" i="3"/>
  <c r="G40" i="3"/>
  <c r="E40" i="3"/>
  <c r="D40" i="3"/>
  <c r="C40" i="3"/>
  <c r="B40" i="3"/>
  <c r="O39" i="3"/>
  <c r="N39" i="3"/>
  <c r="M39" i="3"/>
  <c r="L39" i="3"/>
  <c r="J39" i="3"/>
  <c r="I39" i="3"/>
  <c r="H39" i="3"/>
  <c r="G39" i="3"/>
  <c r="E39" i="3"/>
  <c r="D39" i="3"/>
  <c r="C39" i="3"/>
  <c r="B39" i="3"/>
  <c r="O38" i="3"/>
  <c r="N38" i="3"/>
  <c r="M38" i="3"/>
  <c r="L38" i="3"/>
  <c r="J38" i="3"/>
  <c r="I38" i="3"/>
  <c r="H38" i="3"/>
  <c r="G38" i="3"/>
  <c r="E38" i="3"/>
  <c r="D38" i="3"/>
  <c r="C38" i="3"/>
  <c r="B38" i="3"/>
  <c r="O37" i="3"/>
  <c r="N37" i="3"/>
  <c r="M37" i="3"/>
  <c r="L37" i="3"/>
  <c r="J37" i="3"/>
  <c r="I37" i="3"/>
  <c r="H37" i="3"/>
  <c r="G37" i="3"/>
  <c r="E37" i="3"/>
  <c r="D37" i="3"/>
  <c r="C37" i="3"/>
  <c r="B37" i="3"/>
  <c r="O36" i="3"/>
  <c r="N36" i="3"/>
  <c r="M36" i="3"/>
  <c r="L36" i="3"/>
  <c r="J36" i="3"/>
  <c r="I36" i="3"/>
  <c r="H36" i="3"/>
  <c r="G36" i="3"/>
  <c r="E36" i="3"/>
  <c r="D36" i="3"/>
  <c r="C36" i="3"/>
  <c r="B36" i="3"/>
  <c r="O35" i="3"/>
  <c r="N35" i="3"/>
  <c r="M35" i="3"/>
  <c r="L35" i="3"/>
  <c r="J35" i="3"/>
  <c r="I35" i="3"/>
  <c r="H35" i="3"/>
  <c r="G35" i="3"/>
  <c r="E35" i="3"/>
  <c r="D35" i="3"/>
  <c r="C35" i="3"/>
  <c r="B35" i="3"/>
  <c r="O34" i="3"/>
  <c r="O43" i="3" s="1"/>
  <c r="N34" i="3"/>
  <c r="N43" i="3" s="1"/>
  <c r="M34" i="3"/>
  <c r="M43" i="3" s="1"/>
  <c r="L34" i="3"/>
  <c r="L43" i="3" s="1"/>
  <c r="J34" i="3"/>
  <c r="J43" i="3" s="1"/>
  <c r="I34" i="3"/>
  <c r="I43" i="3" s="1"/>
  <c r="H34" i="3"/>
  <c r="H43" i="3" s="1"/>
  <c r="G34" i="3"/>
  <c r="G43" i="3" s="1"/>
  <c r="E34" i="3"/>
  <c r="E43" i="3" s="1"/>
  <c r="D34" i="3"/>
  <c r="D43" i="3" s="1"/>
  <c r="C34" i="3"/>
  <c r="C43" i="3" s="1"/>
  <c r="B34" i="3"/>
  <c r="B43" i="3" s="1"/>
  <c r="O31" i="3"/>
  <c r="AI107" i="1" s="1"/>
  <c r="N31" i="3"/>
  <c r="AH107" i="1" s="1"/>
  <c r="M31" i="3"/>
  <c r="AG107" i="1" s="1"/>
  <c r="L31" i="3"/>
  <c r="AF107" i="1" s="1"/>
  <c r="J31" i="3"/>
  <c r="AD107" i="1" s="1"/>
  <c r="I31" i="3"/>
  <c r="AC107" i="1" s="1"/>
  <c r="H31" i="3"/>
  <c r="AB107" i="1" s="1"/>
  <c r="G31" i="3"/>
  <c r="AA107" i="1" s="1"/>
  <c r="E31" i="3"/>
  <c r="Y107" i="1" s="1"/>
  <c r="D31" i="3"/>
  <c r="X107" i="1" s="1"/>
  <c r="C31" i="3"/>
  <c r="W107" i="1" s="1"/>
  <c r="B31" i="3"/>
  <c r="V107" i="1" s="1"/>
  <c r="Q30" i="3"/>
  <c r="P30" i="3"/>
  <c r="K30" i="3"/>
  <c r="F30" i="3"/>
  <c r="Q29" i="3"/>
  <c r="P29" i="3"/>
  <c r="K29" i="3"/>
  <c r="F29" i="3"/>
  <c r="Q28" i="3"/>
  <c r="P28" i="3"/>
  <c r="K28" i="3"/>
  <c r="F28" i="3"/>
  <c r="Q27" i="3"/>
  <c r="P27" i="3"/>
  <c r="K27" i="3"/>
  <c r="F27" i="3"/>
  <c r="Q26" i="3"/>
  <c r="P26" i="3"/>
  <c r="K26" i="3"/>
  <c r="F26" i="3"/>
  <c r="Q25" i="3"/>
  <c r="P25" i="3"/>
  <c r="K25" i="3"/>
  <c r="F25" i="3"/>
  <c r="Q24" i="3"/>
  <c r="P24" i="3"/>
  <c r="K24" i="3"/>
  <c r="F24" i="3"/>
  <c r="Q23" i="3"/>
  <c r="P23" i="3"/>
  <c r="K23" i="3"/>
  <c r="F23" i="3"/>
  <c r="Q22" i="3"/>
  <c r="P22" i="3"/>
  <c r="P31" i="3" s="1"/>
  <c r="K22" i="3"/>
  <c r="F22" i="3"/>
  <c r="O19" i="3"/>
  <c r="P107" i="1" s="1"/>
  <c r="N19" i="3"/>
  <c r="O107" i="1" s="1"/>
  <c r="M19" i="3"/>
  <c r="N107" i="1" s="1"/>
  <c r="L19" i="3"/>
  <c r="M107" i="1" s="1"/>
  <c r="J19" i="3"/>
  <c r="K107" i="1" s="1"/>
  <c r="I19" i="3"/>
  <c r="J107" i="1" s="1"/>
  <c r="H19" i="3"/>
  <c r="I107" i="1" s="1"/>
  <c r="G19" i="3"/>
  <c r="H107" i="1" s="1"/>
  <c r="E19" i="3"/>
  <c r="F107" i="1" s="1"/>
  <c r="D19" i="3"/>
  <c r="E107" i="1" s="1"/>
  <c r="C19" i="3"/>
  <c r="D107" i="1" s="1"/>
  <c r="B19" i="3"/>
  <c r="C107" i="1" s="1"/>
  <c r="Q18" i="3"/>
  <c r="P18" i="3"/>
  <c r="K18" i="3"/>
  <c r="F18" i="3"/>
  <c r="Q17" i="3"/>
  <c r="P17" i="3"/>
  <c r="K17" i="3"/>
  <c r="F17" i="3"/>
  <c r="Q16" i="3"/>
  <c r="P16" i="3"/>
  <c r="K16" i="3"/>
  <c r="F16" i="3"/>
  <c r="Q15" i="3"/>
  <c r="P15" i="3"/>
  <c r="K15" i="3"/>
  <c r="F15" i="3"/>
  <c r="Q14" i="3"/>
  <c r="P14" i="3"/>
  <c r="K14" i="3"/>
  <c r="F14" i="3"/>
  <c r="Q13" i="3"/>
  <c r="P13" i="3"/>
  <c r="K13" i="3"/>
  <c r="F13" i="3"/>
  <c r="Q12" i="3"/>
  <c r="P12" i="3"/>
  <c r="K12" i="3"/>
  <c r="F12" i="3"/>
  <c r="Q11" i="3"/>
  <c r="P11" i="3"/>
  <c r="K11" i="3"/>
  <c r="F11" i="3"/>
  <c r="Q10" i="3"/>
  <c r="P10" i="3"/>
  <c r="P19" i="3" s="1"/>
  <c r="K10" i="3"/>
  <c r="F10" i="3"/>
  <c r="C71" i="1"/>
  <c r="H71" i="1"/>
  <c r="M71" i="1"/>
  <c r="K32" i="2" l="1"/>
  <c r="Q19" i="3"/>
  <c r="Q31" i="3"/>
  <c r="F17" i="5"/>
  <c r="AY100" i="1"/>
  <c r="AY71" i="1" s="1"/>
  <c r="AJ154" i="1"/>
  <c r="Q78" i="1"/>
  <c r="Q107" i="1"/>
  <c r="AV112" i="1"/>
  <c r="AO117" i="1"/>
  <c r="Z117" i="1"/>
  <c r="AK117" i="1"/>
  <c r="AO122" i="1"/>
  <c r="AK122" i="1"/>
  <c r="Z122" i="1"/>
  <c r="AO112" i="1"/>
  <c r="AK112" i="1"/>
  <c r="Z112" i="1"/>
  <c r="G117" i="1"/>
  <c r="R117" i="1"/>
  <c r="F20" i="2"/>
  <c r="V73" i="1"/>
  <c r="AO102" i="1"/>
  <c r="AP117" i="1"/>
  <c r="Q38" i="2"/>
  <c r="Q39" i="2"/>
  <c r="Q40" i="2"/>
  <c r="Q41" i="2"/>
  <c r="L78" i="1"/>
  <c r="L107" i="1"/>
  <c r="AT107" i="1"/>
  <c r="AE107" i="1"/>
  <c r="BA107" i="1"/>
  <c r="P17" i="4"/>
  <c r="Q83" i="1"/>
  <c r="Q112" i="1"/>
  <c r="P29" i="4"/>
  <c r="AQ112" i="1"/>
  <c r="AY112" i="1"/>
  <c r="AJ112" i="1"/>
  <c r="P17" i="5"/>
  <c r="Q88" i="1"/>
  <c r="Q117" i="1"/>
  <c r="P29" i="5"/>
  <c r="AQ117" i="1"/>
  <c r="AY117" i="1"/>
  <c r="AJ117" i="1"/>
  <c r="P17" i="6"/>
  <c r="Q93" i="1"/>
  <c r="Q122" i="1"/>
  <c r="P29" i="6"/>
  <c r="AQ122" i="1"/>
  <c r="AJ122" i="1"/>
  <c r="AY122" i="1"/>
  <c r="P20" i="2"/>
  <c r="P32" i="2"/>
  <c r="AQ102" i="1"/>
  <c r="AY102" i="1"/>
  <c r="G122" i="1"/>
  <c r="R122" i="1"/>
  <c r="AW117" i="1"/>
  <c r="AW122" i="1"/>
  <c r="K102" i="1"/>
  <c r="AP100" i="1"/>
  <c r="AP71" i="1" s="1"/>
  <c r="W102" i="1"/>
  <c r="Q36" i="2"/>
  <c r="Q43" i="2"/>
  <c r="AU107" i="1"/>
  <c r="BB107" i="1"/>
  <c r="Q17" i="4"/>
  <c r="Q29" i="4"/>
  <c r="AR112" i="1"/>
  <c r="AZ112" i="1"/>
  <c r="Q17" i="5"/>
  <c r="Q29" i="5"/>
  <c r="AR117" i="1"/>
  <c r="AZ117" i="1"/>
  <c r="Q17" i="6"/>
  <c r="Q29" i="6"/>
  <c r="AR122" i="1"/>
  <c r="AZ122" i="1"/>
  <c r="Q20" i="2"/>
  <c r="F102" i="1"/>
  <c r="N102" i="1"/>
  <c r="N96" i="1" s="1"/>
  <c r="Q32" i="2"/>
  <c r="Y102" i="1"/>
  <c r="AG102" i="1"/>
  <c r="AQ107" i="1"/>
  <c r="AV117" i="1"/>
  <c r="F32" i="2"/>
  <c r="AR107" i="1"/>
  <c r="AO100" i="1"/>
  <c r="AO71" i="1" s="1"/>
  <c r="AP112" i="1"/>
  <c r="J41" i="5"/>
  <c r="Q37" i="2"/>
  <c r="F19" i="3"/>
  <c r="R107" i="1"/>
  <c r="G107" i="1"/>
  <c r="F31" i="3"/>
  <c r="Z107" i="1"/>
  <c r="AO107" i="1"/>
  <c r="AK107" i="1"/>
  <c r="AV107" i="1"/>
  <c r="L83" i="1"/>
  <c r="L112" i="1"/>
  <c r="AE112" i="1"/>
  <c r="AT112" i="1"/>
  <c r="BA112" i="1"/>
  <c r="L88" i="1"/>
  <c r="L117" i="1"/>
  <c r="AE117" i="1"/>
  <c r="AT117" i="1"/>
  <c r="BA117" i="1"/>
  <c r="L93" i="1"/>
  <c r="L122" i="1"/>
  <c r="AE122" i="1"/>
  <c r="AT122" i="1"/>
  <c r="BA122" i="1"/>
  <c r="H73" i="1"/>
  <c r="AT100" i="1"/>
  <c r="AT71" i="1" s="1"/>
  <c r="AA102" i="1"/>
  <c r="BA102" i="1"/>
  <c r="AY107" i="1"/>
  <c r="AJ107" i="1"/>
  <c r="R112" i="1"/>
  <c r="G112" i="1"/>
  <c r="AV122" i="1"/>
  <c r="C73" i="1"/>
  <c r="AV100" i="1"/>
  <c r="AV71" i="1" s="1"/>
  <c r="AC102" i="1"/>
  <c r="AZ107" i="1"/>
  <c r="AW112" i="1"/>
  <c r="AP122" i="1"/>
  <c r="G71" i="1"/>
  <c r="D102" i="1"/>
  <c r="Q42" i="2"/>
  <c r="K19" i="3"/>
  <c r="K31" i="3"/>
  <c r="AP107" i="1"/>
  <c r="AW107" i="1"/>
  <c r="AU112" i="1"/>
  <c r="BB112" i="1"/>
  <c r="AU117" i="1"/>
  <c r="BB117" i="1"/>
  <c r="AU122" i="1"/>
  <c r="BB122" i="1"/>
  <c r="I102" i="1"/>
  <c r="P102" i="1"/>
  <c r="AU100" i="1"/>
  <c r="AU71" i="1" s="1"/>
  <c r="AB102" i="1"/>
  <c r="AI102" i="1"/>
  <c r="AQ100" i="1"/>
  <c r="AQ71" i="1" s="1"/>
  <c r="BA100" i="1"/>
  <c r="BA71" i="1" s="1"/>
  <c r="E96" i="1"/>
  <c r="O96" i="1"/>
  <c r="J96" i="1"/>
  <c r="F35" i="3"/>
  <c r="K35" i="3"/>
  <c r="P35" i="3"/>
  <c r="F36" i="3"/>
  <c r="K36" i="3"/>
  <c r="P36" i="3"/>
  <c r="F37" i="3"/>
  <c r="K37" i="3"/>
  <c r="P37" i="3"/>
  <c r="F38" i="3"/>
  <c r="K38" i="3"/>
  <c r="P38" i="3"/>
  <c r="F39" i="3"/>
  <c r="K39" i="3"/>
  <c r="P39" i="3"/>
  <c r="F40" i="3"/>
  <c r="K40" i="3"/>
  <c r="P40" i="3"/>
  <c r="F41" i="3"/>
  <c r="K41" i="3"/>
  <c r="P41" i="3"/>
  <c r="F33" i="4"/>
  <c r="K33" i="4"/>
  <c r="P33" i="4"/>
  <c r="F34" i="4"/>
  <c r="K34" i="4"/>
  <c r="P34" i="4"/>
  <c r="F35" i="4"/>
  <c r="K35" i="4"/>
  <c r="P35" i="4"/>
  <c r="F36" i="4"/>
  <c r="K36" i="4"/>
  <c r="P36" i="4"/>
  <c r="F37" i="4"/>
  <c r="K37" i="4"/>
  <c r="P37" i="4"/>
  <c r="F38" i="4"/>
  <c r="K38" i="4"/>
  <c r="P38" i="4"/>
  <c r="F39" i="4"/>
  <c r="K39" i="4"/>
  <c r="P39" i="4"/>
  <c r="F40" i="4"/>
  <c r="K40" i="4"/>
  <c r="P40" i="4"/>
  <c r="F33" i="5"/>
  <c r="K33" i="5"/>
  <c r="P33" i="5"/>
  <c r="F34" i="5"/>
  <c r="K34" i="5"/>
  <c r="P34" i="5"/>
  <c r="F35" i="5"/>
  <c r="K35" i="5"/>
  <c r="P35" i="5"/>
  <c r="F36" i="5"/>
  <c r="K36" i="5"/>
  <c r="P36" i="5"/>
  <c r="F37" i="5"/>
  <c r="K37" i="5"/>
  <c r="P37" i="5"/>
  <c r="F38" i="5"/>
  <c r="K38" i="5"/>
  <c r="P38" i="5"/>
  <c r="F39" i="5"/>
  <c r="K39" i="5"/>
  <c r="P39" i="5"/>
  <c r="F40" i="5"/>
  <c r="K40" i="5"/>
  <c r="P40" i="5"/>
  <c r="F33" i="6"/>
  <c r="K33" i="6"/>
  <c r="P33" i="6"/>
  <c r="F34" i="6"/>
  <c r="K34" i="6"/>
  <c r="P34" i="6"/>
  <c r="F35" i="6"/>
  <c r="K35" i="6"/>
  <c r="P35" i="6"/>
  <c r="F36" i="6"/>
  <c r="K36" i="6"/>
  <c r="P36" i="6"/>
  <c r="F37" i="6"/>
  <c r="K37" i="6"/>
  <c r="P37" i="6"/>
  <c r="F38" i="6"/>
  <c r="K38" i="6"/>
  <c r="P38" i="6"/>
  <c r="F39" i="6"/>
  <c r="K39" i="6"/>
  <c r="P39" i="6"/>
  <c r="F40" i="6"/>
  <c r="K40" i="6"/>
  <c r="P40" i="6"/>
  <c r="F36" i="2"/>
  <c r="K36" i="2"/>
  <c r="P36" i="2"/>
  <c r="F37" i="2"/>
  <c r="K37" i="2"/>
  <c r="P37" i="2"/>
  <c r="F38" i="2"/>
  <c r="K38" i="2"/>
  <c r="P38" i="2"/>
  <c r="F39" i="2"/>
  <c r="K39" i="2"/>
  <c r="P39" i="2"/>
  <c r="F40" i="2"/>
  <c r="K40" i="2"/>
  <c r="P40" i="2"/>
  <c r="F41" i="2"/>
  <c r="K41" i="2"/>
  <c r="P41" i="2"/>
  <c r="F42" i="2"/>
  <c r="K42" i="2"/>
  <c r="P42" i="2"/>
  <c r="F43" i="2"/>
  <c r="K43" i="2"/>
  <c r="P43" i="2"/>
  <c r="K35" i="2"/>
  <c r="Q35" i="2"/>
  <c r="F35" i="2"/>
  <c r="P35" i="2"/>
  <c r="K32" i="6"/>
  <c r="Q32" i="6"/>
  <c r="Q33" i="6"/>
  <c r="Q34" i="6"/>
  <c r="Q35" i="6"/>
  <c r="Q36" i="6"/>
  <c r="Q37" i="6"/>
  <c r="Q38" i="6"/>
  <c r="Q39" i="6"/>
  <c r="Q40" i="6"/>
  <c r="F32" i="6"/>
  <c r="P32" i="6"/>
  <c r="K32" i="5"/>
  <c r="Q32" i="5"/>
  <c r="Q33" i="5"/>
  <c r="Q34" i="5"/>
  <c r="Q35" i="5"/>
  <c r="Q36" i="5"/>
  <c r="Q37" i="5"/>
  <c r="Q38" i="5"/>
  <c r="Q39" i="5"/>
  <c r="Q40" i="5"/>
  <c r="F32" i="5"/>
  <c r="P32" i="5"/>
  <c r="K32" i="4"/>
  <c r="Q32" i="4"/>
  <c r="Q33" i="4"/>
  <c r="Q34" i="4"/>
  <c r="Q35" i="4"/>
  <c r="Q36" i="4"/>
  <c r="Q37" i="4"/>
  <c r="Q38" i="4"/>
  <c r="Q39" i="4"/>
  <c r="Q40" i="4"/>
  <c r="F32" i="4"/>
  <c r="P32" i="4"/>
  <c r="F42" i="3"/>
  <c r="K42" i="3"/>
  <c r="P42" i="3"/>
  <c r="AH125" i="1"/>
  <c r="X125" i="1"/>
  <c r="K34" i="3"/>
  <c r="Q34" i="3"/>
  <c r="Q35" i="3"/>
  <c r="Q36" i="3"/>
  <c r="Q37" i="3"/>
  <c r="Q38" i="3"/>
  <c r="Q39" i="3"/>
  <c r="Q40" i="3"/>
  <c r="Q41" i="3"/>
  <c r="Q42" i="3"/>
  <c r="F34" i="3"/>
  <c r="P34" i="3"/>
  <c r="F41" i="4" l="1"/>
  <c r="F41" i="5"/>
  <c r="X96" i="1"/>
  <c r="AF125" i="1"/>
  <c r="AR100" i="1"/>
  <c r="AR71" i="1" s="1"/>
  <c r="AF96" i="1"/>
  <c r="AG125" i="1"/>
  <c r="K96" i="1"/>
  <c r="AW102" i="1"/>
  <c r="AC125" i="1"/>
  <c r="F96" i="1"/>
  <c r="AI125" i="1"/>
  <c r="P96" i="1"/>
  <c r="Y125" i="1"/>
  <c r="AH96" i="1"/>
  <c r="Z100" i="1"/>
  <c r="AO125" i="1"/>
  <c r="AJ102" i="1"/>
  <c r="AJ100" i="1"/>
  <c r="AZ100" i="1"/>
  <c r="AZ71" i="1" s="1"/>
  <c r="R71" i="1"/>
  <c r="G102" i="1"/>
  <c r="AD96" i="1"/>
  <c r="AE100" i="1"/>
  <c r="K44" i="2"/>
  <c r="AB125" i="1"/>
  <c r="K41" i="4"/>
  <c r="K41" i="5"/>
  <c r="I96" i="1"/>
  <c r="AW100" i="1"/>
  <c r="Q71" i="1"/>
  <c r="D96" i="1"/>
  <c r="AD125" i="1"/>
  <c r="P41" i="6"/>
  <c r="L71" i="1"/>
  <c r="L102" i="1"/>
  <c r="AY125" i="1"/>
  <c r="AX93" i="1"/>
  <c r="AX122" i="1"/>
  <c r="AP102" i="1"/>
  <c r="Q102" i="1"/>
  <c r="BC117" i="1"/>
  <c r="BC88" i="1"/>
  <c r="M96" i="1"/>
  <c r="V71" i="1"/>
  <c r="R73" i="1"/>
  <c r="AJ78" i="1"/>
  <c r="AE93" i="1"/>
  <c r="AX117" i="1"/>
  <c r="AX88" i="1"/>
  <c r="AJ88" i="1"/>
  <c r="Z102" i="1"/>
  <c r="R88" i="1"/>
  <c r="AS117" i="1"/>
  <c r="BD117" i="1"/>
  <c r="P43" i="3"/>
  <c r="Q44" i="2"/>
  <c r="C96" i="1"/>
  <c r="BB102" i="1"/>
  <c r="AI96" i="1"/>
  <c r="L73" i="1"/>
  <c r="AE88" i="1"/>
  <c r="AX83" i="1"/>
  <c r="AX112" i="1"/>
  <c r="AG96" i="1"/>
  <c r="AZ102" i="1"/>
  <c r="AZ96" i="1" s="1"/>
  <c r="AJ93" i="1"/>
  <c r="AJ83" i="1"/>
  <c r="AE78" i="1"/>
  <c r="F44" i="2"/>
  <c r="AV102" i="1"/>
  <c r="BC107" i="1"/>
  <c r="BC78" i="1"/>
  <c r="R93" i="1"/>
  <c r="BC93" i="1"/>
  <c r="BC122" i="1"/>
  <c r="AX107" i="1"/>
  <c r="AX78" i="1"/>
  <c r="AK102" i="1"/>
  <c r="BD122" i="1"/>
  <c r="AS122" i="1"/>
  <c r="V125" i="1"/>
  <c r="W125" i="1"/>
  <c r="BB100" i="1"/>
  <c r="BB71" i="1" s="1"/>
  <c r="AU102" i="1"/>
  <c r="AE83" i="1"/>
  <c r="AK78" i="1"/>
  <c r="Z78" i="1"/>
  <c r="AR102" i="1"/>
  <c r="Y96" i="1"/>
  <c r="BC83" i="1"/>
  <c r="BC112" i="1"/>
  <c r="AK83" i="1"/>
  <c r="Z83" i="1"/>
  <c r="AT102" i="1"/>
  <c r="AT125" i="1" s="1"/>
  <c r="AE102" i="1"/>
  <c r="AS107" i="1"/>
  <c r="BD107" i="1"/>
  <c r="Z93" i="1"/>
  <c r="AK93" i="1"/>
  <c r="AA125" i="1"/>
  <c r="H96" i="1"/>
  <c r="AK100" i="1"/>
  <c r="R102" i="1"/>
  <c r="R83" i="1"/>
  <c r="R78" i="1"/>
  <c r="Q73" i="1"/>
  <c r="Q96" i="1" s="1"/>
  <c r="BD112" i="1"/>
  <c r="AS112" i="1"/>
  <c r="AK88" i="1"/>
  <c r="Z88" i="1"/>
  <c r="BA96" i="1"/>
  <c r="BA125" i="1"/>
  <c r="AP125" i="1"/>
  <c r="AQ96" i="1"/>
  <c r="AQ125" i="1"/>
  <c r="F43" i="3"/>
  <c r="K43" i="3"/>
  <c r="P41" i="4"/>
  <c r="P41" i="5"/>
  <c r="F41" i="6"/>
  <c r="K41" i="6"/>
  <c r="P44" i="2"/>
  <c r="Q41" i="6"/>
  <c r="Q41" i="5"/>
  <c r="Q41" i="4"/>
  <c r="Q43" i="3"/>
  <c r="AX100" i="1" l="1"/>
  <c r="AW71" i="1"/>
  <c r="AE125" i="1"/>
  <c r="AV96" i="1"/>
  <c r="AC96" i="1"/>
  <c r="AJ71" i="1"/>
  <c r="AW96" i="1"/>
  <c r="AZ125" i="1"/>
  <c r="AS100" i="1"/>
  <c r="BD100" i="1"/>
  <c r="AR125" i="1"/>
  <c r="AW125" i="1"/>
  <c r="AJ125" i="1"/>
  <c r="BC73" i="1"/>
  <c r="L96" i="1"/>
  <c r="Z125" i="1"/>
  <c r="AP96" i="1"/>
  <c r="AO96" i="1"/>
  <c r="AB96" i="1"/>
  <c r="R96" i="1"/>
  <c r="AK125" i="1"/>
  <c r="BC100" i="1"/>
  <c r="BC102" i="1"/>
  <c r="G96" i="1"/>
  <c r="W96" i="1"/>
  <c r="AS93" i="1"/>
  <c r="BD93" i="1"/>
  <c r="AR96" i="1"/>
  <c r="BB125" i="1"/>
  <c r="BD102" i="1"/>
  <c r="BB96" i="1"/>
  <c r="AK73" i="1"/>
  <c r="AS88" i="1"/>
  <c r="BD88" i="1"/>
  <c r="AJ73" i="1"/>
  <c r="AS73" i="1"/>
  <c r="AU125" i="1"/>
  <c r="AY96" i="1"/>
  <c r="AE73" i="1"/>
  <c r="Z73" i="1"/>
  <c r="AE71" i="1"/>
  <c r="AA96" i="1"/>
  <c r="AX71" i="1"/>
  <c r="AU96" i="1"/>
  <c r="AV125" i="1"/>
  <c r="AS83" i="1"/>
  <c r="BD83" i="1"/>
  <c r="V96" i="1"/>
  <c r="AK71" i="1"/>
  <c r="Z71" i="1"/>
  <c r="BD73" i="1"/>
  <c r="AX102" i="1"/>
  <c r="AX125" i="1" s="1"/>
  <c r="AS71" i="1"/>
  <c r="AS78" i="1"/>
  <c r="BD78" i="1"/>
  <c r="AS102" i="1"/>
  <c r="M183" i="1"/>
  <c r="N183" i="1"/>
  <c r="O183" i="1"/>
  <c r="P183" i="1"/>
  <c r="R158" i="1"/>
  <c r="Q158" i="1"/>
  <c r="L158" i="1"/>
  <c r="G158" i="1"/>
  <c r="BD125" i="1" l="1"/>
  <c r="AJ96" i="1"/>
  <c r="AS125" i="1"/>
  <c r="BD71" i="1"/>
  <c r="BD96" i="1" s="1"/>
  <c r="AE96" i="1"/>
  <c r="BC125" i="1"/>
  <c r="AS96" i="1"/>
  <c r="AT96" i="1"/>
  <c r="AX73" i="1"/>
  <c r="AX96" i="1" s="1"/>
  <c r="Z96" i="1"/>
  <c r="BC71" i="1"/>
  <c r="BC96" i="1" s="1"/>
  <c r="AK96" i="1"/>
  <c r="G183" i="1"/>
  <c r="Q183" i="1"/>
  <c r="L183" i="1"/>
  <c r="R183" i="1"/>
  <c r="R129" i="1"/>
  <c r="Q129" i="1"/>
  <c r="L129" i="1"/>
  <c r="G129" i="1"/>
  <c r="L125" i="1"/>
  <c r="G125" i="1"/>
  <c r="K183" i="1"/>
  <c r="J183" i="1"/>
  <c r="I183" i="1"/>
  <c r="H183" i="1"/>
  <c r="F183" i="1"/>
  <c r="D183" i="1"/>
  <c r="C183" i="1"/>
  <c r="P154" i="1"/>
  <c r="O154" i="1"/>
  <c r="N154" i="1"/>
  <c r="M154" i="1"/>
  <c r="K154" i="1"/>
  <c r="J154" i="1"/>
  <c r="I154" i="1"/>
  <c r="H154" i="1"/>
  <c r="F154" i="1"/>
  <c r="E154" i="1"/>
  <c r="D154" i="1"/>
  <c r="C154" i="1"/>
  <c r="P125" i="1"/>
  <c r="O125" i="1"/>
  <c r="N125" i="1"/>
  <c r="M125" i="1"/>
  <c r="K125" i="1"/>
  <c r="J125" i="1"/>
  <c r="I125" i="1"/>
  <c r="H125" i="1"/>
  <c r="F125" i="1"/>
  <c r="E125" i="1"/>
  <c r="D125" i="1"/>
  <c r="C125" i="1"/>
  <c r="G154" i="1" l="1"/>
  <c r="Q125" i="1"/>
  <c r="Q154" i="1"/>
  <c r="R154" i="1"/>
  <c r="L154" i="1"/>
  <c r="R125" i="1"/>
  <c r="E183" i="1"/>
</calcChain>
</file>

<file path=xl/comments1.xml><?xml version="1.0" encoding="utf-8"?>
<comments xmlns="http://schemas.openxmlformats.org/spreadsheetml/2006/main">
  <authors>
    <author/>
  </authors>
  <commentList>
    <comment ref="BD168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ID#AAABF8T_Cgg
Gladys Zunilda Monges Rojas    (2024-02-06 13:56:01)
al realizar los ajuste al 31/12/2023 , se observa que hubo un error  en el total , el monto exacto debe ser 678 , se registro demas 90</t>
        </r>
      </text>
    </comment>
    <comment ref="R181" authorId="0" shapeId="0">
      <text>
        <r>
          <rPr>
            <sz val="12"/>
            <color rgb="FF000000"/>
            <rFont val="Calibri"/>
            <family val="2"/>
            <scheme val="minor"/>
          </rPr>
          <t>======
ID#AAABF8T_Cf8
Gladys Zunilda Monges Rojas    (2024-02-06 13:56:01)
al  realizar los ajustes al 31/12 se observa que hay un error en la cantidad total , el monto exacto debe ser 715 , cantidad demas + 70</t>
        </r>
      </text>
    </comment>
  </commentList>
</comments>
</file>

<file path=xl/sharedStrings.xml><?xml version="1.0" encoding="utf-8"?>
<sst xmlns="http://schemas.openxmlformats.org/spreadsheetml/2006/main" count="3342" uniqueCount="153">
  <si>
    <t xml:space="preserve">PRIMERA INSTANCIA - CIVIL Y COMERCIAL  </t>
  </si>
  <si>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</si>
  <si>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</si>
  <si>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</si>
  <si>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</si>
  <si>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</si>
  <si>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</si>
  <si>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</si>
  <si>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</si>
  <si>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</si>
  <si>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</si>
  <si>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</si>
  <si>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</si>
  <si>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</si>
  <si>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</si>
  <si>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</si>
  <si>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</si>
  <si>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</si>
  <si>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</si>
  <si>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</si>
  <si>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</si>
  <si>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</si>
  <si>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</si>
  <si>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</si>
  <si>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</si>
  <si>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Caducidad de Instancia</t>
  </si>
  <si>
    <t>Homologacion de acuerdo</t>
  </si>
  <si>
    <t>Desistimiento de la accion/instancia</t>
  </si>
  <si>
    <t>Finiquito</t>
  </si>
  <si>
    <t xml:space="preserve">Transaccion </t>
  </si>
  <si>
    <t>Allanamiento</t>
  </si>
  <si>
    <t>Garantias constitucionales</t>
  </si>
  <si>
    <t xml:space="preserve">Otros </t>
  </si>
  <si>
    <t>FORMULARIO DE RECOPILACION Y PROCESAMIENTO DE DATOS ESTADISTICOS</t>
  </si>
  <si>
    <t>DIRECCION DE ESTADISTICA JUDICIAL-DIVISION ESTADISTICA NO PENAL</t>
  </si>
  <si>
    <t>PERIODO: 2024 - CAPITAL</t>
  </si>
  <si>
    <t xml:space="preserve"> TOTAL DE AUTOS INTERLOCUTORIOS QUE PONEN FIN AL PROCESO </t>
  </si>
  <si>
    <t xml:space="preserve">TOTAL DE AUTOS INTERLOCUTORIOS QUE PONEN FIN AL PROCESO </t>
  </si>
  <si>
    <t>SECRETARIA 1</t>
  </si>
  <si>
    <t>SECRETARIA 2</t>
  </si>
  <si>
    <t>AÑO: 2024</t>
  </si>
  <si>
    <t>INDICADOR: NUMERO DE  AUTOS INTERLOCUTORIOS QUE PONEN FIN AL PROCESO, DESGLOSADO POR TIPO</t>
  </si>
  <si>
    <t>Fuente: Sistema de Gestion Jurisdiccional</t>
  </si>
  <si>
    <t>TOTAL 1º CUATRIMESTRE</t>
  </si>
  <si>
    <t>TOTAL 3º CUATRIMESTRE</t>
  </si>
  <si>
    <t>TOTAL 2º  CUATRIMESTRE</t>
  </si>
  <si>
    <t>SECRETARIA 10</t>
  </si>
  <si>
    <t xml:space="preserve">NOMBRE DEL MAGISTRADO: </t>
  </si>
  <si>
    <t>Conceder/Denegar (B.P.L.S.G.)</t>
  </si>
  <si>
    <t>NOMBRE  Y APELLIDO DE MAGISTRADO</t>
  </si>
  <si>
    <t>EDAD</t>
  </si>
  <si>
    <t>SEXO</t>
  </si>
  <si>
    <t>ANTIGUEDAD EN EL CARGO</t>
  </si>
  <si>
    <t>0 A 5 AÑOS</t>
  </si>
  <si>
    <t>5 A 10 AÑOS</t>
  </si>
  <si>
    <t>10 A 15 AÑOS</t>
  </si>
  <si>
    <t>15 A 20 AÑOS</t>
  </si>
  <si>
    <t>ESTUDIOS</t>
  </si>
  <si>
    <t>ABOGADO</t>
  </si>
  <si>
    <t>MAGISTER</t>
  </si>
  <si>
    <t>DOCTOR</t>
  </si>
  <si>
    <t>INDICADOR DE LA CARRERA JUDICIAL-AÑO 2024</t>
  </si>
  <si>
    <t>VINCULACION</t>
  </si>
  <si>
    <t>25 a 30 AÑOS</t>
  </si>
  <si>
    <t>AUTOS INTERLOCUTORIOS REFERENCIALES</t>
  </si>
  <si>
    <t>DATOS CONSOLIDADOS</t>
  </si>
  <si>
    <t>PRIMER TURNO SRIA2</t>
  </si>
  <si>
    <t>CIVIL Y COMERCIAL</t>
  </si>
  <si>
    <t>LABORAL</t>
  </si>
  <si>
    <t>PENAL-GARANTIAS</t>
  </si>
  <si>
    <t>PENAL ADOLESCENTE</t>
  </si>
  <si>
    <t>NIÑEZ y ADOLESCENCIA</t>
  </si>
  <si>
    <t>FUEROS</t>
  </si>
  <si>
    <t>PRIMER TURNO</t>
  </si>
  <si>
    <t>TURNOS</t>
  </si>
  <si>
    <t>SEGUNDO TURNO</t>
  </si>
  <si>
    <t>TERCER TURNO</t>
  </si>
  <si>
    <t>CUARTO TURNO</t>
  </si>
  <si>
    <t>QUINTO TURNO</t>
  </si>
  <si>
    <t>PRIMERA INSTANCIA MULTIFUERO</t>
  </si>
  <si>
    <t>JUZGADO DE PRIMERA INSTANCIA MULTUERO DE :</t>
  </si>
  <si>
    <t>Medidas cautelares de proteccion (inscripcion judicial guarda/abrigo)</t>
  </si>
  <si>
    <t>Excepcion de fata de personeria</t>
  </si>
  <si>
    <t>Excepcion de incompetencia de jurisdiccion</t>
  </si>
  <si>
    <t>Finiquito de la excepcion de pago</t>
  </si>
  <si>
    <t>Liquidacion de gasto</t>
  </si>
  <si>
    <t>Finiquito de la ejecucion de sentencia</t>
  </si>
  <si>
    <t>Incidente de nulidad de actuaciones</t>
  </si>
  <si>
    <t>º</t>
  </si>
  <si>
    <t>Conceder / Denegar beneficios de litigar sin gastos</t>
  </si>
  <si>
    <t>Desistimiento de la instancia</t>
  </si>
  <si>
    <t>Perención de la instancia</t>
  </si>
  <si>
    <t>Prescripción</t>
  </si>
  <si>
    <t>Incompetencia</t>
  </si>
  <si>
    <t>Garantías Constitucionales</t>
  </si>
  <si>
    <t>Otros (Casos que no se encuentran contemplados precedentemente)</t>
  </si>
  <si>
    <t>Criterio de oportunidad</t>
  </si>
  <si>
    <t>Suspensión condicional del procedimiento</t>
  </si>
  <si>
    <t>Desestimacion</t>
  </si>
  <si>
    <t>Extincion de la accion penal</t>
  </si>
  <si>
    <t>Auto de apertura de juicio oral y publico</t>
  </si>
  <si>
    <t>Sobreseimiento definitivo</t>
  </si>
  <si>
    <t>Sobreseimiento provicional</t>
  </si>
  <si>
    <t>Prescripcion</t>
  </si>
  <si>
    <t xml:space="preserve">SECRETARIA </t>
  </si>
  <si>
    <t>PRIMERA INSTANCIA - MULTIFUERO</t>
  </si>
  <si>
    <t>FECHA DE VINCULACION</t>
  </si>
  <si>
    <t>ESTADO</t>
  </si>
  <si>
    <t>FECHA DE ESTADO</t>
  </si>
  <si>
    <t>DESDE</t>
  </si>
  <si>
    <t>HASTA</t>
  </si>
  <si>
    <t>POST-DR</t>
  </si>
  <si>
    <t>35 a 40 AÑOS</t>
  </si>
  <si>
    <t>TOTAL ACTIVOS</t>
  </si>
  <si>
    <t xml:space="preserve">CIRCUNSCRIPCION JUDICIAL: </t>
  </si>
  <si>
    <t>INSTANCIA</t>
  </si>
  <si>
    <t>FUERO</t>
  </si>
  <si>
    <t>CIUDAD / LOCALIDAD</t>
  </si>
  <si>
    <t>CANTIDAD DE SECRETARIA</t>
  </si>
  <si>
    <t>VINCULACIÓN:</t>
  </si>
  <si>
    <t>ANTIGÜEDAD</t>
  </si>
  <si>
    <t>Titular</t>
  </si>
  <si>
    <t>Masculino</t>
  </si>
  <si>
    <t>JUBILADO</t>
  </si>
  <si>
    <t>Interino</t>
  </si>
  <si>
    <t>Femenino</t>
  </si>
  <si>
    <t>SUSPENDIDO</t>
  </si>
  <si>
    <t>Itinerante</t>
  </si>
  <si>
    <t>EN EJERCICIO</t>
  </si>
  <si>
    <t>DESTITUIDO</t>
  </si>
  <si>
    <t>40 a 45 AÑOS</t>
  </si>
  <si>
    <t>45 a 50 AÑOS</t>
  </si>
  <si>
    <t>SECRETARIA</t>
  </si>
  <si>
    <t>CANTIDAD DE SECRETARIAS</t>
  </si>
  <si>
    <t>PRIMERA</t>
  </si>
  <si>
    <t>CyC</t>
  </si>
  <si>
    <t>SECUNDA</t>
  </si>
  <si>
    <t>NyA</t>
  </si>
  <si>
    <t>LAB</t>
  </si>
  <si>
    <t>PENAL</t>
  </si>
  <si>
    <t>GARANTIAS</t>
  </si>
  <si>
    <t>SENTENCIA</t>
  </si>
  <si>
    <t>UNIPERSONAL</t>
  </si>
  <si>
    <t>EJECUCION</t>
  </si>
  <si>
    <t>MCyC2</t>
  </si>
  <si>
    <t xml:space="preserve">JUZGADO MULTIFUERO (CIVIL Y COMERCIAL) - </t>
  </si>
  <si>
    <t>JUZGADO MULTIFUERO-FUERO PENAL GARANTIAS</t>
  </si>
  <si>
    <t>JUZGADO MULTIFUERO- FUERO PENAL ADOLESCENTE</t>
  </si>
  <si>
    <t>JUZGADO MULTIFUERO (NIÑEZ Y ADOLESCENCIA) -</t>
  </si>
  <si>
    <t>JUZGADO MULTIFUERO-LABORAL</t>
  </si>
  <si>
    <t>DIRECCION DE ESTADISTICA JUDICIAL - ESTADISTICA NO PENAL</t>
  </si>
  <si>
    <t>DIRECCION DE ESTADISTICA JUDICIAL -ESTADISTICA NO PENAL</t>
  </si>
  <si>
    <t>DIRECCION DE ESTADISTICA JUDICIAL-ESTADISTICA NO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</si>
</sst>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rgb="FF9C0006"/>
      <name val="Arial Narrow"/>
      <family val="2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Bahnschrift Light"/>
      <family val="2"/>
    </font>
    <font>
      <i/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rgb="FFFF0000"/>
      <name val="Bahnschrift Light"/>
      <family val="2"/>
    </font>
    <font>
      <b/>
      <sz val="12"/>
      <color rgb="FF800000"/>
      <name val="Bahnschrift Light"/>
      <family val="2"/>
    </font>
    <font>
      <b/>
      <sz val="12"/>
      <color rgb="FF993300"/>
      <name val="Bahnschrift Light"/>
      <family val="2"/>
    </font>
    <font>
      <b/>
      <sz val="12"/>
      <color theme="0"/>
      <name val="Bahnschrift Light"/>
      <family val="2"/>
    </font>
    <font>
      <sz val="12"/>
      <color rgb="FFFF0000"/>
      <name val="Bahnschrift Light"/>
      <family val="2"/>
    </font>
    <font>
      <sz val="12"/>
      <name val="Bahnschrift Light"/>
      <family val="2"/>
    </font>
    <font>
      <b/>
      <sz val="20"/>
      <name val="Arial Narrow"/>
      <family val="2"/>
    </font>
    <font>
      <b/>
      <sz val="20"/>
      <color theme="1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2"/>
      <color theme="0"/>
      <name val="Arial Narrow"/>
      <family val="2"/>
    </font>
    <font>
      <b/>
      <sz val="22"/>
      <color theme="0"/>
      <name val="Calibri"/>
      <family val="2"/>
      <scheme val="minor"/>
    </font>
    <font>
      <b/>
      <sz val="14"/>
      <color theme="0"/>
      <name val="Arial Narrow"/>
      <family val="2"/>
    </font>
    <font>
      <b/>
      <sz val="18"/>
      <color theme="0"/>
      <name val="Arial Narrow"/>
      <family val="2"/>
    </font>
    <font>
      <b/>
      <sz val="14"/>
      <name val="Bahnschrift Light"/>
      <family val="2"/>
    </font>
    <font>
      <b/>
      <sz val="18"/>
      <name val="Bahnschrift Light"/>
      <family val="2"/>
    </font>
    <font>
      <b/>
      <sz val="14"/>
      <color theme="1"/>
      <name val="Bahnschrift Light"/>
      <family val="2"/>
    </font>
    <font>
      <sz val="2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3E7D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E3E7DE"/>
      </patternFill>
    </fill>
    <fill>
      <patternFill patternType="solid">
        <fgColor theme="0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rgb="FFC7CFBD"/>
      </patternFill>
    </fill>
    <fill>
      <patternFill patternType="solid">
        <fgColor theme="0"/>
        <bgColor rgb="FFC7CFBD"/>
      </patternFill>
    </fill>
    <fill>
      <patternFill patternType="solid">
        <fgColor theme="3" tint="0.79998168889431442"/>
        <bgColor rgb="FFE3E7DE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0"/>
        <bgColor rgb="FFE8E7EC"/>
      </patternFill>
    </fill>
    <fill>
      <patternFill patternType="solid">
        <fgColor theme="1"/>
        <bgColor rgb="FFE3E7DE"/>
      </patternFill>
    </fill>
    <fill>
      <patternFill patternType="solid">
        <fgColor theme="3" tint="0.39997558519241921"/>
        <bgColor rgb="FFC7CFBD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E3E7DE"/>
      </patternFill>
    </fill>
    <fill>
      <patternFill patternType="solid">
        <fgColor theme="9" tint="0.59999389629810485"/>
        <bgColor rgb="FFE3E7DE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C7CFBD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3" fillId="0" borderId="14" xfId="0" applyFont="1" applyBorder="1"/>
    <xf numFmtId="0" fontId="0" fillId="0" borderId="15" xfId="0" applyBorder="1"/>
    <xf numFmtId="0" fontId="0" fillId="6" borderId="15" xfId="0" applyFill="1" applyBorder="1"/>
    <xf numFmtId="0" fontId="0" fillId="7" borderId="16" xfId="0" applyFill="1" applyBorder="1"/>
    <xf numFmtId="0" fontId="3" fillId="0" borderId="14" xfId="0" applyFont="1" applyFill="1" applyBorder="1"/>
    <xf numFmtId="0" fontId="3" fillId="0" borderId="17" xfId="0" applyFont="1" applyFill="1" applyBorder="1"/>
    <xf numFmtId="0" fontId="0" fillId="0" borderId="18" xfId="0" applyBorder="1"/>
    <xf numFmtId="0" fontId="0" fillId="6" borderId="18" xfId="0" applyFill="1" applyBorder="1"/>
    <xf numFmtId="0" fontId="0" fillId="7" borderId="19" xfId="0" applyFill="1" applyBorder="1"/>
    <xf numFmtId="0" fontId="4" fillId="0" borderId="5" xfId="0" applyFont="1" applyFill="1" applyBorder="1"/>
    <xf numFmtId="0" fontId="4" fillId="0" borderId="20" xfId="0" applyFont="1" applyFill="1" applyBorder="1"/>
    <xf numFmtId="0" fontId="4" fillId="6" borderId="6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21" xfId="0" applyFont="1" applyFill="1" applyBorder="1"/>
    <xf numFmtId="0" fontId="0" fillId="0" borderId="22" xfId="0" applyBorder="1"/>
    <xf numFmtId="0" fontId="0" fillId="6" borderId="22" xfId="0" applyFill="1" applyBorder="1"/>
    <xf numFmtId="0" fontId="0" fillId="7" borderId="23" xfId="0" applyFill="1" applyBorder="1"/>
    <xf numFmtId="0" fontId="3" fillId="0" borderId="24" xfId="0" applyFont="1" applyFill="1" applyBorder="1"/>
    <xf numFmtId="0" fontId="0" fillId="0" borderId="6" xfId="0" applyBorder="1"/>
    <xf numFmtId="0" fontId="0" fillId="0" borderId="7" xfId="0" applyBorder="1"/>
    <xf numFmtId="0" fontId="2" fillId="0" borderId="0" xfId="0" applyFont="1" applyFill="1" applyBorder="1"/>
    <xf numFmtId="0" fontId="6" fillId="0" borderId="0" xfId="0" applyFont="1"/>
    <xf numFmtId="0" fontId="8" fillId="5" borderId="11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6" borderId="15" xfId="0" applyFont="1" applyFill="1" applyBorder="1"/>
    <xf numFmtId="0" fontId="6" fillId="7" borderId="16" xfId="0" applyFont="1" applyFill="1" applyBorder="1"/>
    <xf numFmtId="0" fontId="6" fillId="0" borderId="18" xfId="0" applyFont="1" applyBorder="1"/>
    <xf numFmtId="0" fontId="6" fillId="0" borderId="22" xfId="0" applyFont="1" applyBorder="1"/>
    <xf numFmtId="0" fontId="6" fillId="6" borderId="22" xfId="0" applyFont="1" applyFill="1" applyBorder="1"/>
    <xf numFmtId="0" fontId="6" fillId="7" borderId="23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6" fillId="6" borderId="18" xfId="0" applyFont="1" applyFill="1" applyBorder="1"/>
    <xf numFmtId="0" fontId="6" fillId="7" borderId="19" xfId="0" applyFont="1" applyFill="1" applyBorder="1"/>
    <xf numFmtId="0" fontId="7" fillId="0" borderId="0" xfId="0" applyFont="1"/>
    <xf numFmtId="0" fontId="9" fillId="0" borderId="0" xfId="0" applyFont="1" applyFill="1" applyBorder="1"/>
    <xf numFmtId="0" fontId="2" fillId="4" borderId="26" xfId="0" applyFont="1" applyFill="1" applyBorder="1" applyAlignment="1">
      <alignment horizontal="center"/>
    </xf>
    <xf numFmtId="0" fontId="0" fillId="0" borderId="47" xfId="0" applyBorder="1"/>
    <xf numFmtId="0" fontId="0" fillId="0" borderId="14" xfId="0" applyBorder="1"/>
    <xf numFmtId="0" fontId="0" fillId="0" borderId="16" xfId="0" applyBorder="1"/>
    <xf numFmtId="0" fontId="0" fillId="0" borderId="21" xfId="0" applyBorder="1"/>
    <xf numFmtId="0" fontId="0" fillId="0" borderId="23" xfId="0" applyBorder="1"/>
    <xf numFmtId="0" fontId="2" fillId="15" borderId="6" xfId="0" applyFont="1" applyFill="1" applyBorder="1" applyAlignment="1"/>
    <xf numFmtId="0" fontId="37" fillId="5" borderId="64" xfId="0" applyFont="1" applyFill="1" applyBorder="1" applyAlignment="1">
      <alignment horizontal="center" vertical="center" wrapText="1"/>
    </xf>
    <xf numFmtId="0" fontId="37" fillId="5" borderId="65" xfId="0" applyFont="1" applyFill="1" applyBorder="1" applyAlignment="1">
      <alignment horizontal="center" vertical="center"/>
    </xf>
    <xf numFmtId="0" fontId="37" fillId="5" borderId="65" xfId="0" applyFont="1" applyFill="1" applyBorder="1" applyAlignment="1">
      <alignment horizontal="center" vertical="center" wrapText="1"/>
    </xf>
    <xf numFmtId="0" fontId="37" fillId="5" borderId="66" xfId="0" applyFont="1" applyFill="1" applyBorder="1" applyAlignment="1">
      <alignment horizontal="center" vertical="center"/>
    </xf>
    <xf numFmtId="0" fontId="3" fillId="0" borderId="67" xfId="0" applyFont="1" applyBorder="1"/>
    <xf numFmtId="0" fontId="0" fillId="0" borderId="56" xfId="0" applyBorder="1"/>
    <xf numFmtId="0" fontId="0" fillId="6" borderId="56" xfId="0" applyFill="1" applyBorder="1"/>
    <xf numFmtId="0" fontId="0" fillId="7" borderId="68" xfId="0" applyFill="1" applyBorder="1"/>
    <xf numFmtId="0" fontId="3" fillId="0" borderId="69" xfId="0" applyFont="1" applyBorder="1"/>
    <xf numFmtId="0" fontId="0" fillId="0" borderId="35" xfId="0" applyBorder="1"/>
    <xf numFmtId="0" fontId="0" fillId="6" borderId="35" xfId="0" applyFill="1" applyBorder="1"/>
    <xf numFmtId="0" fontId="0" fillId="7" borderId="70" xfId="0" applyFill="1" applyBorder="1"/>
    <xf numFmtId="0" fontId="3" fillId="0" borderId="69" xfId="0" applyFont="1" applyFill="1" applyBorder="1"/>
    <xf numFmtId="0" fontId="3" fillId="0" borderId="71" xfId="0" applyFont="1" applyFill="1" applyBorder="1"/>
    <xf numFmtId="0" fontId="0" fillId="0" borderId="12" xfId="0" applyBorder="1"/>
    <xf numFmtId="0" fontId="0" fillId="6" borderId="12" xfId="0" applyFill="1" applyBorder="1"/>
    <xf numFmtId="0" fontId="0" fillId="7" borderId="72" xfId="0" applyFill="1" applyBorder="1"/>
    <xf numFmtId="0" fontId="4" fillId="0" borderId="26" xfId="0" applyFont="1" applyBorder="1"/>
    <xf numFmtId="0" fontId="3" fillId="0" borderId="5" xfId="0" applyFont="1" applyFill="1" applyBorder="1"/>
    <xf numFmtId="0" fontId="0" fillId="0" borderId="26" xfId="0" applyBorder="1"/>
    <xf numFmtId="0" fontId="0" fillId="7" borderId="56" xfId="0" applyFill="1" applyBorder="1"/>
    <xf numFmtId="0" fontId="0" fillId="7" borderId="35" xfId="0" applyFill="1" applyBorder="1"/>
    <xf numFmtId="0" fontId="0" fillId="7" borderId="12" xfId="0" applyFill="1" applyBorder="1"/>
    <xf numFmtId="0" fontId="4" fillId="0" borderId="26" xfId="0" applyFont="1" applyFill="1" applyBorder="1"/>
    <xf numFmtId="0" fontId="4" fillId="6" borderId="26" xfId="0" applyFont="1" applyFill="1" applyBorder="1"/>
    <xf numFmtId="16" fontId="0" fillId="0" borderId="35" xfId="0" applyNumberFormat="1" applyBorder="1"/>
    <xf numFmtId="17" fontId="0" fillId="0" borderId="35" xfId="0" applyNumberFormat="1" applyBorder="1"/>
    <xf numFmtId="0" fontId="14" fillId="0" borderId="0" xfId="0" applyFont="1" applyAlignment="1" applyProtection="1">
      <protection locked="0"/>
    </xf>
    <xf numFmtId="0" fontId="11" fillId="0" borderId="0" xfId="0" applyFont="1" applyAlignment="1" applyProtection="1">
      <protection locked="0"/>
    </xf>
    <xf numFmtId="0" fontId="14" fillId="8" borderId="0" xfId="0" applyFont="1" applyFill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20" fillId="8" borderId="0" xfId="0" applyFont="1" applyFill="1" applyBorder="1" applyAlignment="1" applyProtection="1">
      <protection locked="0"/>
    </xf>
    <xf numFmtId="0" fontId="16" fillId="8" borderId="0" xfId="0" applyFont="1" applyFill="1" applyBorder="1" applyAlignment="1" applyProtection="1">
      <protection locked="0"/>
    </xf>
    <xf numFmtId="0" fontId="11" fillId="17" borderId="0" xfId="0" applyFont="1" applyFill="1" applyBorder="1" applyAlignment="1" applyProtection="1">
      <alignment horizontal="center" vertical="center"/>
      <protection locked="0"/>
    </xf>
    <xf numFmtId="0" fontId="20" fillId="8" borderId="0" xfId="0" applyFont="1" applyFill="1" applyAlignment="1" applyProtection="1">
      <protection locked="0"/>
    </xf>
    <xf numFmtId="0" fontId="16" fillId="8" borderId="0" xfId="0" applyFont="1" applyFill="1" applyAlignment="1" applyProtection="1">
      <protection locked="0"/>
    </xf>
    <xf numFmtId="0" fontId="22" fillId="0" borderId="0" xfId="0" applyFont="1" applyAlignment="1" applyProtection="1">
      <protection locked="0"/>
    </xf>
    <xf numFmtId="0" fontId="18" fillId="23" borderId="26" xfId="0" applyFont="1" applyFill="1" applyBorder="1" applyAlignment="1" applyProtection="1">
      <alignment horizontal="center"/>
      <protection locked="0"/>
    </xf>
    <xf numFmtId="0" fontId="18" fillId="24" borderId="92" xfId="0" applyFont="1" applyFill="1" applyBorder="1" applyAlignment="1" applyProtection="1">
      <alignment horizontal="center"/>
      <protection locked="0"/>
    </xf>
    <xf numFmtId="0" fontId="18" fillId="24" borderId="65" xfId="0" applyFont="1" applyFill="1" applyBorder="1" applyAlignment="1" applyProtection="1">
      <alignment horizontal="center"/>
      <protection locked="0"/>
    </xf>
    <xf numFmtId="0" fontId="18" fillId="24" borderId="65" xfId="0" applyFont="1" applyFill="1" applyBorder="1" applyAlignment="1" applyProtection="1">
      <alignment horizontal="center" wrapText="1"/>
      <protection locked="0"/>
    </xf>
    <xf numFmtId="0" fontId="18" fillId="24" borderId="66" xfId="0" applyFont="1" applyFill="1" applyBorder="1" applyAlignment="1" applyProtection="1">
      <alignment horizontal="center"/>
      <protection locked="0"/>
    </xf>
    <xf numFmtId="0" fontId="11" fillId="12" borderId="0" xfId="0" applyFont="1" applyFill="1" applyBorder="1" applyAlignment="1" applyProtection="1">
      <alignment horizontal="center"/>
      <protection locked="0"/>
    </xf>
    <xf numFmtId="0" fontId="18" fillId="23" borderId="52" xfId="0" applyFont="1" applyFill="1" applyBorder="1" applyAlignment="1" applyProtection="1">
      <alignment horizontal="center"/>
      <protection locked="0"/>
    </xf>
    <xf numFmtId="0" fontId="18" fillId="24" borderId="64" xfId="0" applyFont="1" applyFill="1" applyBorder="1" applyAlignment="1" applyProtection="1">
      <alignment horizontal="center"/>
      <protection locked="0"/>
    </xf>
    <xf numFmtId="0" fontId="12" fillId="8" borderId="26" xfId="0" applyFont="1" applyFill="1" applyBorder="1" applyAlignment="1" applyProtection="1">
      <alignment horizontal="center"/>
      <protection locked="0"/>
    </xf>
    <xf numFmtId="0" fontId="25" fillId="12" borderId="87" xfId="0" applyFont="1" applyFill="1" applyBorder="1" applyAlignment="1" applyProtection="1">
      <alignment horizontal="center"/>
      <protection locked="0"/>
    </xf>
    <xf numFmtId="0" fontId="25" fillId="25" borderId="87" xfId="0" applyFont="1" applyFill="1" applyBorder="1" applyAlignment="1" applyProtection="1">
      <alignment horizontal="center" wrapText="1"/>
      <protection locked="0"/>
    </xf>
    <xf numFmtId="0" fontId="22" fillId="8" borderId="0" xfId="0" applyFont="1" applyFill="1" applyAlignment="1" applyProtection="1">
      <protection locked="0"/>
    </xf>
    <xf numFmtId="0" fontId="11" fillId="8" borderId="73" xfId="0" applyFont="1" applyFill="1" applyBorder="1" applyProtection="1">
      <protection locked="0"/>
    </xf>
    <xf numFmtId="0" fontId="14" fillId="2" borderId="74" xfId="0" applyFont="1" applyFill="1" applyBorder="1" applyAlignment="1" applyProtection="1">
      <protection locked="0"/>
    </xf>
    <xf numFmtId="0" fontId="14" fillId="2" borderId="74" xfId="0" applyFont="1" applyFill="1" applyBorder="1" applyProtection="1">
      <protection locked="0"/>
    </xf>
    <xf numFmtId="0" fontId="14" fillId="19" borderId="74" xfId="0" applyFont="1" applyFill="1" applyBorder="1" applyProtection="1">
      <protection locked="0"/>
    </xf>
    <xf numFmtId="0" fontId="11" fillId="8" borderId="75" xfId="0" applyFont="1" applyFill="1" applyBorder="1" applyProtection="1">
      <protection locked="0"/>
    </xf>
    <xf numFmtId="0" fontId="11" fillId="8" borderId="0" xfId="0" applyFont="1" applyFill="1" applyBorder="1" applyProtection="1">
      <protection locked="0"/>
    </xf>
    <xf numFmtId="0" fontId="11" fillId="8" borderId="76" xfId="0" applyFont="1" applyFill="1" applyBorder="1" applyProtection="1">
      <protection locked="0"/>
    </xf>
    <xf numFmtId="0" fontId="14" fillId="2" borderId="40" xfId="0" applyFont="1" applyFill="1" applyBorder="1" applyAlignment="1" applyProtection="1">
      <protection locked="0"/>
    </xf>
    <xf numFmtId="0" fontId="14" fillId="2" borderId="40" xfId="0" applyFont="1" applyFill="1" applyBorder="1" applyProtection="1">
      <protection locked="0"/>
    </xf>
    <xf numFmtId="0" fontId="14" fillId="19" borderId="40" xfId="0" applyFont="1" applyFill="1" applyBorder="1" applyProtection="1">
      <protection locked="0"/>
    </xf>
    <xf numFmtId="0" fontId="11" fillId="8" borderId="77" xfId="0" applyFont="1" applyFill="1" applyBorder="1" applyProtection="1">
      <protection locked="0"/>
    </xf>
    <xf numFmtId="0" fontId="11" fillId="12" borderId="78" xfId="0" applyFont="1" applyFill="1" applyBorder="1" applyProtection="1">
      <protection locked="0"/>
    </xf>
    <xf numFmtId="0" fontId="14" fillId="12" borderId="34" xfId="0" applyFont="1" applyFill="1" applyBorder="1" applyAlignment="1" applyProtection="1">
      <protection locked="0"/>
    </xf>
    <xf numFmtId="0" fontId="14" fillId="12" borderId="34" xfId="0" applyFont="1" applyFill="1" applyBorder="1" applyProtection="1">
      <protection locked="0"/>
    </xf>
    <xf numFmtId="0" fontId="11" fillId="8" borderId="78" xfId="0" applyFont="1" applyFill="1" applyBorder="1" applyProtection="1">
      <protection locked="0"/>
    </xf>
    <xf numFmtId="0" fontId="14" fillId="2" borderId="34" xfId="0" applyFont="1" applyFill="1" applyBorder="1" applyAlignment="1" applyProtection="1">
      <protection locked="0"/>
    </xf>
    <xf numFmtId="0" fontId="14" fillId="2" borderId="34" xfId="0" applyFont="1" applyFill="1" applyBorder="1" applyProtection="1">
      <protection locked="0"/>
    </xf>
    <xf numFmtId="0" fontId="11" fillId="8" borderId="79" xfId="0" applyFont="1" applyFill="1" applyBorder="1" applyProtection="1">
      <protection locked="0"/>
    </xf>
    <xf numFmtId="0" fontId="14" fillId="2" borderId="80" xfId="0" applyFont="1" applyFill="1" applyBorder="1" applyAlignment="1" applyProtection="1">
      <protection locked="0"/>
    </xf>
    <xf numFmtId="0" fontId="14" fillId="2" borderId="80" xfId="0" applyFont="1" applyFill="1" applyBorder="1" applyProtection="1">
      <protection locked="0"/>
    </xf>
    <xf numFmtId="0" fontId="14" fillId="19" borderId="81" xfId="0" applyFont="1" applyFill="1" applyBorder="1" applyProtection="1">
      <protection locked="0"/>
    </xf>
    <xf numFmtId="0" fontId="11" fillId="8" borderId="82" xfId="0" applyFont="1" applyFill="1" applyBorder="1" applyProtection="1">
      <protection locked="0"/>
    </xf>
    <xf numFmtId="0" fontId="14" fillId="12" borderId="74" xfId="0" applyFont="1" applyFill="1" applyBorder="1" applyAlignment="1" applyProtection="1">
      <protection locked="0"/>
    </xf>
    <xf numFmtId="0" fontId="14" fillId="12" borderId="74" xfId="0" applyFont="1" applyFill="1" applyBorder="1" applyProtection="1">
      <protection locked="0"/>
    </xf>
    <xf numFmtId="0" fontId="14" fillId="8" borderId="34" xfId="0" applyFont="1" applyFill="1" applyBorder="1" applyProtection="1">
      <protection locked="0"/>
    </xf>
    <xf numFmtId="0" fontId="14" fillId="12" borderId="80" xfId="0" applyFont="1" applyFill="1" applyBorder="1" applyAlignment="1" applyProtection="1">
      <protection locked="0"/>
    </xf>
    <xf numFmtId="0" fontId="14" fillId="12" borderId="80" xfId="0" applyFont="1" applyFill="1" applyBorder="1" applyProtection="1">
      <protection locked="0"/>
    </xf>
    <xf numFmtId="0" fontId="14" fillId="8" borderId="74" xfId="0" applyFont="1" applyFill="1" applyBorder="1" applyProtection="1">
      <protection locked="0"/>
    </xf>
    <xf numFmtId="0" fontId="14" fillId="8" borderId="80" xfId="0" applyFont="1" applyFill="1" applyBorder="1" applyProtection="1">
      <protection locked="0"/>
    </xf>
    <xf numFmtId="0" fontId="12" fillId="8" borderId="0" xfId="0" applyFont="1" applyFill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27" fillId="2" borderId="8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28" fillId="10" borderId="0" xfId="0" applyFont="1" applyFill="1" applyAlignment="1" applyProtection="1">
      <alignment wrapText="1"/>
      <protection locked="0"/>
    </xf>
    <xf numFmtId="0" fontId="29" fillId="10" borderId="0" xfId="0" applyFont="1" applyFill="1" applyAlignment="1" applyProtection="1">
      <alignment wrapText="1"/>
      <protection locked="0"/>
    </xf>
    <xf numFmtId="0" fontId="18" fillId="24" borderId="64" xfId="0" applyFont="1" applyFill="1" applyBorder="1" applyAlignment="1" applyProtection="1">
      <alignment horizontal="center" wrapText="1"/>
      <protection locked="0"/>
    </xf>
    <xf numFmtId="0" fontId="18" fillId="24" borderId="66" xfId="0" applyFont="1" applyFill="1" applyBorder="1" applyAlignment="1" applyProtection="1">
      <alignment horizontal="center" wrapText="1"/>
      <protection locked="0"/>
    </xf>
    <xf numFmtId="0" fontId="11" fillId="12" borderId="0" xfId="0" applyFont="1" applyFill="1" applyBorder="1" applyAlignment="1" applyProtection="1">
      <alignment horizontal="center" wrapText="1"/>
      <protection locked="0"/>
    </xf>
    <xf numFmtId="0" fontId="25" fillId="12" borderId="12" xfId="0" applyFont="1" applyFill="1" applyBorder="1" applyAlignment="1" applyProtection="1">
      <alignment horizontal="center" wrapText="1"/>
      <protection locked="0"/>
    </xf>
    <xf numFmtId="0" fontId="25" fillId="25" borderId="12" xfId="0" applyFont="1" applyFill="1" applyBorder="1" applyAlignment="1" applyProtection="1">
      <alignment horizontal="center" wrapText="1"/>
      <protection locked="0"/>
    </xf>
    <xf numFmtId="0" fontId="25" fillId="21" borderId="35" xfId="0" applyFont="1" applyFill="1" applyBorder="1" applyAlignment="1" applyProtection="1">
      <alignment horizontal="center" wrapText="1"/>
      <protection locked="0"/>
    </xf>
    <xf numFmtId="0" fontId="22" fillId="8" borderId="0" xfId="0" applyFont="1" applyFill="1" applyAlignment="1" applyProtection="1">
      <alignment wrapText="1"/>
      <protection locked="0"/>
    </xf>
    <xf numFmtId="0" fontId="14" fillId="8" borderId="0" xfId="0" applyFont="1" applyFill="1" applyAlignment="1" applyProtection="1">
      <alignment wrapText="1"/>
      <protection locked="0"/>
    </xf>
    <xf numFmtId="0" fontId="14" fillId="19" borderId="75" xfId="0" applyFont="1" applyFill="1" applyBorder="1" applyProtection="1">
      <protection locked="0"/>
    </xf>
    <xf numFmtId="0" fontId="18" fillId="13" borderId="0" xfId="0" applyFont="1" applyFill="1" applyBorder="1" applyProtection="1">
      <protection locked="0"/>
    </xf>
    <xf numFmtId="0" fontId="30" fillId="3" borderId="3" xfId="0" applyFont="1" applyFill="1" applyBorder="1" applyProtection="1">
      <protection locked="0"/>
    </xf>
    <xf numFmtId="0" fontId="14" fillId="19" borderId="34" xfId="0" applyFont="1" applyFill="1" applyBorder="1" applyProtection="1">
      <protection locked="0"/>
    </xf>
    <xf numFmtId="0" fontId="14" fillId="19" borderId="90" xfId="0" applyFont="1" applyFill="1" applyBorder="1" applyProtection="1">
      <protection locked="0"/>
    </xf>
    <xf numFmtId="0" fontId="14" fillId="19" borderId="80" xfId="0" applyFont="1" applyFill="1" applyBorder="1" applyProtection="1">
      <protection locked="0"/>
    </xf>
    <xf numFmtId="0" fontId="14" fillId="19" borderId="91" xfId="0" applyFont="1" applyFill="1" applyBorder="1" applyProtection="1">
      <protection locked="0"/>
    </xf>
    <xf numFmtId="0" fontId="30" fillId="3" borderId="2" xfId="0" applyFont="1" applyFill="1" applyBorder="1" applyProtection="1">
      <protection locked="0"/>
    </xf>
    <xf numFmtId="0" fontId="11" fillId="13" borderId="0" xfId="0" applyFont="1" applyFill="1" applyBorder="1" applyAlignment="1" applyProtection="1">
      <alignment vertical="center"/>
      <protection locked="0"/>
    </xf>
    <xf numFmtId="0" fontId="25" fillId="3" borderId="3" xfId="0" applyFont="1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wrapText="1"/>
      <protection locked="0"/>
    </xf>
    <xf numFmtId="0" fontId="18" fillId="24" borderId="12" xfId="0" applyFont="1" applyFill="1" applyBorder="1" applyAlignment="1" applyProtection="1">
      <alignment horizontal="center"/>
      <protection locked="0"/>
    </xf>
    <xf numFmtId="0" fontId="18" fillId="24" borderId="12" xfId="0" applyFont="1" applyFill="1" applyBorder="1" applyAlignment="1" applyProtection="1">
      <alignment horizontal="center" wrapText="1"/>
      <protection locked="0"/>
    </xf>
    <xf numFmtId="0" fontId="25" fillId="12" borderId="64" xfId="0" applyFont="1" applyFill="1" applyBorder="1" applyAlignment="1" applyProtection="1">
      <alignment horizontal="center"/>
      <protection locked="0"/>
    </xf>
    <xf numFmtId="0" fontId="25" fillId="12" borderId="65" xfId="0" applyFont="1" applyFill="1" applyBorder="1" applyAlignment="1" applyProtection="1">
      <alignment horizontal="center"/>
      <protection locked="0"/>
    </xf>
    <xf numFmtId="0" fontId="25" fillId="25" borderId="65" xfId="0" applyFont="1" applyFill="1" applyBorder="1" applyAlignment="1" applyProtection="1">
      <alignment horizontal="center" wrapText="1"/>
      <protection locked="0"/>
    </xf>
    <xf numFmtId="0" fontId="25" fillId="12" borderId="66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Protection="1">
      <protection locked="0"/>
    </xf>
    <xf numFmtId="0" fontId="11" fillId="8" borderId="49" xfId="0" applyFont="1" applyFill="1" applyBorder="1" applyProtection="1">
      <protection locked="0"/>
    </xf>
    <xf numFmtId="0" fontId="11" fillId="8" borderId="14" xfId="0" applyFont="1" applyFill="1" applyBorder="1" applyProtection="1">
      <protection locked="0"/>
    </xf>
    <xf numFmtId="0" fontId="11" fillId="12" borderId="14" xfId="0" applyFont="1" applyFill="1" applyBorder="1" applyProtection="1">
      <protection locked="0"/>
    </xf>
    <xf numFmtId="0" fontId="11" fillId="8" borderId="21" xfId="0" applyFont="1" applyFill="1" applyBorder="1" applyProtection="1">
      <protection locked="0"/>
    </xf>
    <xf numFmtId="0" fontId="14" fillId="8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27" fillId="2" borderId="6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5" fillId="10" borderId="0" xfId="0" applyFont="1" applyFill="1" applyProtection="1">
      <protection locked="0"/>
    </xf>
    <xf numFmtId="0" fontId="26" fillId="10" borderId="0" xfId="0" applyFont="1" applyFill="1" applyProtection="1">
      <protection locked="0"/>
    </xf>
    <xf numFmtId="0" fontId="16" fillId="8" borderId="0" xfId="0" applyFont="1" applyFill="1" applyBorder="1" applyProtection="1">
      <protection locked="0"/>
    </xf>
    <xf numFmtId="0" fontId="18" fillId="24" borderId="87" xfId="0" applyFont="1" applyFill="1" applyBorder="1" applyAlignment="1" applyProtection="1">
      <alignment horizontal="center" wrapText="1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25" fillId="9" borderId="12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9" fillId="2" borderId="34" xfId="0" applyFont="1" applyFill="1" applyBorder="1" applyProtection="1">
      <protection locked="0"/>
    </xf>
    <xf numFmtId="0" fontId="14" fillId="8" borderId="75" xfId="0" applyFont="1" applyFill="1" applyBorder="1" applyProtection="1">
      <protection locked="0"/>
    </xf>
    <xf numFmtId="0" fontId="14" fillId="8" borderId="77" xfId="0" applyFont="1" applyFill="1" applyBorder="1" applyProtection="1">
      <protection locked="0"/>
    </xf>
    <xf numFmtId="0" fontId="14" fillId="8" borderId="82" xfId="0" applyFont="1" applyFill="1" applyBorder="1" applyProtection="1">
      <protection locked="0"/>
    </xf>
    <xf numFmtId="0" fontId="19" fillId="12" borderId="34" xfId="0" applyFont="1" applyFill="1" applyBorder="1" applyProtection="1">
      <protection locked="0"/>
    </xf>
    <xf numFmtId="0" fontId="19" fillId="12" borderId="80" xfId="0" applyFont="1" applyFill="1" applyBorder="1" applyProtection="1">
      <protection locked="0"/>
    </xf>
    <xf numFmtId="0" fontId="19" fillId="2" borderId="74" xfId="0" applyFont="1" applyFill="1" applyBorder="1" applyProtection="1">
      <protection locked="0"/>
    </xf>
    <xf numFmtId="0" fontId="19" fillId="2" borderId="80" xfId="0" applyFont="1" applyFill="1" applyBorder="1" applyProtection="1">
      <protection locked="0"/>
    </xf>
    <xf numFmtId="0" fontId="28" fillId="8" borderId="0" xfId="0" applyFont="1" applyFill="1" applyAlignment="1" applyProtection="1">
      <alignment wrapText="1"/>
      <protection locked="0"/>
    </xf>
    <xf numFmtId="0" fontId="25" fillId="12" borderId="64" xfId="0" applyFont="1" applyFill="1" applyBorder="1" applyAlignment="1" applyProtection="1">
      <alignment horizontal="center" wrapText="1"/>
      <protection locked="0"/>
    </xf>
    <xf numFmtId="0" fontId="25" fillId="12" borderId="65" xfId="0" applyFont="1" applyFill="1" applyBorder="1" applyAlignment="1" applyProtection="1">
      <alignment horizontal="center" wrapText="1"/>
      <protection locked="0"/>
    </xf>
    <xf numFmtId="0" fontId="25" fillId="12" borderId="66" xfId="0" applyFont="1" applyFill="1" applyBorder="1" applyAlignment="1" applyProtection="1">
      <alignment horizontal="center" wrapText="1"/>
      <protection locked="0"/>
    </xf>
    <xf numFmtId="0" fontId="11" fillId="2" borderId="75" xfId="0" applyFont="1" applyFill="1" applyBorder="1" applyProtection="1">
      <protection locked="0"/>
    </xf>
    <xf numFmtId="0" fontId="11" fillId="2" borderId="77" xfId="0" applyFont="1" applyFill="1" applyBorder="1" applyProtection="1">
      <protection locked="0"/>
    </xf>
    <xf numFmtId="0" fontId="11" fillId="2" borderId="82" xfId="0" applyFont="1" applyFill="1" applyBorder="1" applyProtection="1">
      <protection locked="0"/>
    </xf>
    <xf numFmtId="0" fontId="11" fillId="2" borderId="74" xfId="0" applyFont="1" applyFill="1" applyBorder="1" applyAlignment="1" applyProtection="1">
      <protection locked="0"/>
    </xf>
    <xf numFmtId="0" fontId="11" fillId="2" borderId="74" xfId="0" applyFont="1" applyFill="1" applyBorder="1" applyProtection="1">
      <protection locked="0"/>
    </xf>
    <xf numFmtId="0" fontId="11" fillId="19" borderId="74" xfId="0" applyFont="1" applyFill="1" applyBorder="1" applyProtection="1">
      <protection locked="0"/>
    </xf>
    <xf numFmtId="0" fontId="11" fillId="2" borderId="34" xfId="0" applyFont="1" applyFill="1" applyBorder="1" applyAlignment="1" applyProtection="1">
      <protection locked="0"/>
    </xf>
    <xf numFmtId="0" fontId="11" fillId="2" borderId="34" xfId="0" applyFont="1" applyFill="1" applyBorder="1" applyProtection="1">
      <protection locked="0"/>
    </xf>
    <xf numFmtId="0" fontId="11" fillId="19" borderId="40" xfId="0" applyFont="1" applyFill="1" applyBorder="1" applyProtection="1">
      <protection locked="0"/>
    </xf>
    <xf numFmtId="0" fontId="11" fillId="12" borderId="34" xfId="0" applyFont="1" applyFill="1" applyBorder="1" applyAlignment="1" applyProtection="1">
      <protection locked="0"/>
    </xf>
    <xf numFmtId="0" fontId="11" fillId="12" borderId="34" xfId="0" applyFont="1" applyFill="1" applyBorder="1" applyProtection="1">
      <protection locked="0"/>
    </xf>
    <xf numFmtId="0" fontId="11" fillId="2" borderId="80" xfId="0" applyFont="1" applyFill="1" applyBorder="1" applyAlignment="1" applyProtection="1">
      <protection locked="0"/>
    </xf>
    <xf numFmtId="0" fontId="11" fillId="2" borderId="80" xfId="0" applyFont="1" applyFill="1" applyBorder="1" applyProtection="1">
      <protection locked="0"/>
    </xf>
    <xf numFmtId="0" fontId="11" fillId="19" borderId="81" xfId="0" applyFont="1" applyFill="1" applyBorder="1" applyProtection="1">
      <protection locked="0"/>
    </xf>
    <xf numFmtId="0" fontId="11" fillId="8" borderId="0" xfId="0" applyFont="1" applyFill="1" applyProtection="1">
      <protection locked="0"/>
    </xf>
    <xf numFmtId="0" fontId="15" fillId="8" borderId="0" xfId="0" applyFont="1" applyFill="1" applyProtection="1">
      <protection locked="0"/>
    </xf>
    <xf numFmtId="0" fontId="25" fillId="8" borderId="0" xfId="0" applyFont="1" applyFill="1" applyProtection="1">
      <protection locked="0"/>
    </xf>
    <xf numFmtId="0" fontId="26" fillId="8" borderId="0" xfId="0" applyFont="1" applyFill="1" applyProtection="1">
      <protection locked="0"/>
    </xf>
    <xf numFmtId="0" fontId="31" fillId="8" borderId="0" xfId="0" applyFont="1" applyFill="1" applyProtection="1">
      <protection locked="0"/>
    </xf>
    <xf numFmtId="0" fontId="11" fillId="8" borderId="0" xfId="0" applyFont="1" applyFill="1" applyAlignment="1" applyProtection="1">
      <protection locked="0"/>
    </xf>
    <xf numFmtId="0" fontId="25" fillId="8" borderId="0" xfId="0" applyFont="1" applyFill="1" applyAlignment="1" applyProtection="1">
      <protection locked="0"/>
    </xf>
    <xf numFmtId="0" fontId="26" fillId="8" borderId="0" xfId="0" applyFont="1" applyFill="1" applyAlignment="1" applyProtection="1">
      <protection locked="0"/>
    </xf>
    <xf numFmtId="0" fontId="12" fillId="8" borderId="0" xfId="0" applyFont="1" applyFill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wrapText="1"/>
      <protection locked="0"/>
    </xf>
    <xf numFmtId="0" fontId="12" fillId="8" borderId="0" xfId="0" applyFont="1" applyFill="1" applyProtection="1"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4" fillId="20" borderId="0" xfId="0" applyFont="1" applyFill="1" applyBorder="1" applyProtection="1">
      <protection locked="0"/>
    </xf>
    <xf numFmtId="0" fontId="17" fillId="8" borderId="0" xfId="0" applyFont="1" applyFill="1" applyAlignment="1" applyProtection="1">
      <alignment wrapText="1"/>
      <protection locked="0"/>
    </xf>
    <xf numFmtId="0" fontId="12" fillId="2" borderId="0" xfId="0" applyFont="1" applyFill="1" applyBorder="1" applyAlignment="1" applyProtection="1">
      <alignment wrapText="1"/>
      <protection locked="0"/>
    </xf>
    <xf numFmtId="0" fontId="23" fillId="8" borderId="0" xfId="0" applyFont="1" applyFill="1" applyAlignment="1" applyProtection="1">
      <protection locked="0"/>
    </xf>
    <xf numFmtId="0" fontId="24" fillId="8" borderId="0" xfId="0" applyFont="1" applyFill="1" applyAlignment="1" applyProtection="1">
      <protection locked="0"/>
    </xf>
    <xf numFmtId="0" fontId="21" fillId="8" borderId="0" xfId="0" applyFont="1" applyFill="1" applyAlignment="1" applyProtection="1">
      <protection locked="0"/>
    </xf>
    <xf numFmtId="0" fontId="21" fillId="8" borderId="0" xfId="0" applyFont="1" applyFill="1" applyProtection="1">
      <protection locked="0"/>
    </xf>
    <xf numFmtId="0" fontId="22" fillId="8" borderId="0" xfId="0" applyFont="1" applyFill="1" applyProtection="1">
      <protection locked="0"/>
    </xf>
    <xf numFmtId="0" fontId="14" fillId="2" borderId="74" xfId="0" applyFont="1" applyFill="1" applyBorder="1" applyAlignment="1" applyProtection="1"/>
    <xf numFmtId="0" fontId="14" fillId="19" borderId="74" xfId="0" applyFont="1" applyFill="1" applyBorder="1" applyProtection="1"/>
    <xf numFmtId="0" fontId="14" fillId="2" borderId="74" xfId="0" applyFont="1" applyFill="1" applyBorder="1" applyProtection="1"/>
    <xf numFmtId="0" fontId="11" fillId="8" borderId="75" xfId="0" applyFont="1" applyFill="1" applyBorder="1" applyProtection="1"/>
    <xf numFmtId="0" fontId="14" fillId="2" borderId="40" xfId="0" applyFont="1" applyFill="1" applyBorder="1" applyAlignment="1" applyProtection="1"/>
    <xf numFmtId="0" fontId="14" fillId="19" borderId="40" xfId="0" applyFont="1" applyFill="1" applyBorder="1" applyProtection="1"/>
    <xf numFmtId="0" fontId="14" fillId="2" borderId="40" xfId="0" applyFont="1" applyFill="1" applyBorder="1" applyProtection="1"/>
    <xf numFmtId="0" fontId="11" fillId="8" borderId="77" xfId="0" applyFont="1" applyFill="1" applyBorder="1" applyProtection="1"/>
    <xf numFmtId="0" fontId="14" fillId="2" borderId="34" xfId="0" applyFont="1" applyFill="1" applyBorder="1" applyAlignment="1" applyProtection="1"/>
    <xf numFmtId="0" fontId="14" fillId="2" borderId="34" xfId="0" applyFont="1" applyFill="1" applyBorder="1" applyProtection="1"/>
    <xf numFmtId="0" fontId="14" fillId="2" borderId="80" xfId="0" applyFont="1" applyFill="1" applyBorder="1" applyAlignment="1" applyProtection="1"/>
    <xf numFmtId="0" fontId="14" fillId="19" borderId="81" xfId="0" applyFont="1" applyFill="1" applyBorder="1" applyProtection="1"/>
    <xf numFmtId="0" fontId="14" fillId="2" borderId="80" xfId="0" applyFont="1" applyFill="1" applyBorder="1" applyProtection="1"/>
    <xf numFmtId="0" fontId="11" fillId="8" borderId="82" xfId="0" applyFont="1" applyFill="1" applyBorder="1" applyProtection="1"/>
    <xf numFmtId="0" fontId="26" fillId="2" borderId="74" xfId="0" applyFont="1" applyFill="1" applyBorder="1" applyAlignment="1" applyProtection="1"/>
    <xf numFmtId="0" fontId="26" fillId="26" borderId="74" xfId="0" applyFont="1" applyFill="1" applyBorder="1" applyProtection="1"/>
    <xf numFmtId="0" fontId="26" fillId="2" borderId="74" xfId="0" applyFont="1" applyFill="1" applyBorder="1" applyProtection="1"/>
    <xf numFmtId="0" fontId="25" fillId="8" borderId="75" xfId="0" applyFont="1" applyFill="1" applyBorder="1" applyProtection="1"/>
    <xf numFmtId="0" fontId="26" fillId="2" borderId="40" xfId="0" applyFont="1" applyFill="1" applyBorder="1" applyAlignment="1" applyProtection="1"/>
    <xf numFmtId="0" fontId="26" fillId="26" borderId="40" xfId="0" applyFont="1" applyFill="1" applyBorder="1" applyProtection="1"/>
    <xf numFmtId="0" fontId="26" fillId="2" borderId="40" xfId="0" applyFont="1" applyFill="1" applyBorder="1" applyProtection="1"/>
    <xf numFmtId="0" fontId="25" fillId="8" borderId="77" xfId="0" applyFont="1" applyFill="1" applyBorder="1" applyProtection="1"/>
    <xf numFmtId="0" fontId="26" fillId="2" borderId="81" xfId="0" applyFont="1" applyFill="1" applyBorder="1" applyAlignment="1" applyProtection="1"/>
    <xf numFmtId="0" fontId="26" fillId="26" borderId="81" xfId="0" applyFont="1" applyFill="1" applyBorder="1" applyProtection="1"/>
    <xf numFmtId="0" fontId="26" fillId="2" borderId="81" xfId="0" applyFont="1" applyFill="1" applyBorder="1" applyProtection="1"/>
    <xf numFmtId="0" fontId="25" fillId="8" borderId="82" xfId="0" applyFont="1" applyFill="1" applyBorder="1" applyProtection="1"/>
    <xf numFmtId="0" fontId="27" fillId="2" borderId="84" xfId="0" applyFont="1" applyFill="1" applyBorder="1" applyAlignment="1" applyProtection="1">
      <alignment vertical="center"/>
    </xf>
    <xf numFmtId="0" fontId="27" fillId="2" borderId="85" xfId="0" applyFont="1" applyFill="1" applyBorder="1" applyAlignment="1" applyProtection="1">
      <alignment vertical="center"/>
    </xf>
    <xf numFmtId="0" fontId="28" fillId="0" borderId="36" xfId="0" applyFont="1" applyFill="1" applyBorder="1" applyAlignment="1" applyProtection="1">
      <alignment vertical="center" wrapText="1"/>
      <protection locked="0"/>
    </xf>
    <xf numFmtId="0" fontId="28" fillId="0" borderId="1" xfId="0" applyFont="1" applyFill="1" applyBorder="1" applyAlignment="1" applyProtection="1">
      <alignment wrapText="1"/>
      <protection locked="0"/>
    </xf>
    <xf numFmtId="0" fontId="28" fillId="0" borderId="3" xfId="0" applyFont="1" applyFill="1" applyBorder="1" applyAlignment="1" applyProtection="1">
      <alignment wrapText="1"/>
      <protection locked="0"/>
    </xf>
    <xf numFmtId="0" fontId="10" fillId="8" borderId="0" xfId="0" applyFont="1" applyFill="1" applyBorder="1" applyAlignment="1"/>
    <xf numFmtId="0" fontId="0" fillId="0" borderId="0" xfId="0" applyBorder="1"/>
    <xf numFmtId="0" fontId="5" fillId="14" borderId="25" xfId="0" applyFont="1" applyFill="1" applyBorder="1" applyAlignment="1">
      <alignment horizontal="center" vertical="center"/>
    </xf>
    <xf numFmtId="0" fontId="5" fillId="14" borderId="26" xfId="0" applyFont="1" applyFill="1" applyBorder="1" applyAlignment="1">
      <alignment horizontal="center" vertical="center"/>
    </xf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0" fillId="0" borderId="107" xfId="0" applyBorder="1"/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44" fillId="8" borderId="0" xfId="0" applyFont="1" applyFill="1" applyBorder="1" applyAlignment="1"/>
    <xf numFmtId="0" fontId="0" fillId="8" borderId="0" xfId="0" applyFill="1"/>
    <xf numFmtId="0" fontId="5" fillId="4" borderId="2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0" fillId="0" borderId="116" xfId="0" applyBorder="1"/>
    <xf numFmtId="0" fontId="46" fillId="33" borderId="35" xfId="0" applyFont="1" applyFill="1" applyBorder="1" applyAlignment="1">
      <alignment horizontal="center" vertical="center"/>
    </xf>
    <xf numFmtId="0" fontId="47" fillId="0" borderId="35" xfId="0" applyFont="1" applyBorder="1"/>
    <xf numFmtId="0" fontId="0" fillId="0" borderId="35" xfId="0" applyFill="1" applyBorder="1"/>
    <xf numFmtId="0" fontId="47" fillId="0" borderId="35" xfId="0" applyFont="1" applyFill="1" applyBorder="1"/>
    <xf numFmtId="0" fontId="47" fillId="0" borderId="0" xfId="0" applyFont="1" applyFill="1" applyBorder="1"/>
    <xf numFmtId="0" fontId="14" fillId="18" borderId="74" xfId="0" applyFont="1" applyFill="1" applyBorder="1" applyAlignment="1" applyProtection="1">
      <alignment horizontal="center" wrapText="1"/>
    </xf>
    <xf numFmtId="0" fontId="11" fillId="2" borderId="88" xfId="0" applyFont="1" applyFill="1" applyBorder="1" applyProtection="1"/>
    <xf numFmtId="0" fontId="14" fillId="18" borderId="40" xfId="0" applyFont="1" applyFill="1" applyBorder="1" applyAlignment="1" applyProtection="1">
      <alignment horizontal="center" wrapText="1"/>
    </xf>
    <xf numFmtId="0" fontId="11" fillId="2" borderId="89" xfId="0" applyFont="1" applyFill="1" applyBorder="1" applyProtection="1"/>
    <xf numFmtId="0" fontId="14" fillId="2" borderId="81" xfId="0" applyFont="1" applyFill="1" applyBorder="1" applyProtection="1"/>
    <xf numFmtId="0" fontId="14" fillId="18" borderId="81" xfId="0" applyFont="1" applyFill="1" applyBorder="1" applyAlignment="1" applyProtection="1">
      <alignment horizontal="center" wrapText="1"/>
    </xf>
    <xf numFmtId="0" fontId="11" fillId="2" borderId="33" xfId="0" applyFont="1" applyFill="1" applyBorder="1" applyProtection="1"/>
    <xf numFmtId="0" fontId="14" fillId="2" borderId="94" xfId="0" applyFont="1" applyFill="1" applyBorder="1" applyProtection="1"/>
    <xf numFmtId="0" fontId="14" fillId="18" borderId="94" xfId="0" applyFont="1" applyFill="1" applyBorder="1" applyAlignment="1" applyProtection="1">
      <alignment horizontal="center" wrapText="1"/>
    </xf>
    <xf numFmtId="0" fontId="11" fillId="2" borderId="10" xfId="0" applyFont="1" applyFill="1" applyBorder="1" applyProtection="1"/>
    <xf numFmtId="0" fontId="26" fillId="26" borderId="75" xfId="0" applyFont="1" applyFill="1" applyBorder="1" applyProtection="1"/>
    <xf numFmtId="0" fontId="26" fillId="2" borderId="34" xfId="0" applyFont="1" applyFill="1" applyBorder="1" applyAlignment="1" applyProtection="1"/>
    <xf numFmtId="0" fontId="26" fillId="26" borderId="34" xfId="0" applyFont="1" applyFill="1" applyBorder="1" applyProtection="1"/>
    <xf numFmtId="0" fontId="26" fillId="2" borderId="34" xfId="0" applyFont="1" applyFill="1" applyBorder="1" applyProtection="1"/>
    <xf numFmtId="0" fontId="26" fillId="26" borderId="90" xfId="0" applyFont="1" applyFill="1" applyBorder="1" applyProtection="1"/>
    <xf numFmtId="0" fontId="26" fillId="2" borderId="80" xfId="0" applyFont="1" applyFill="1" applyBorder="1" applyAlignment="1" applyProtection="1"/>
    <xf numFmtId="0" fontId="26" fillId="26" borderId="80" xfId="0" applyFont="1" applyFill="1" applyBorder="1" applyProtection="1"/>
    <xf numFmtId="0" fontId="26" fillId="2" borderId="80" xfId="0" applyFont="1" applyFill="1" applyBorder="1" applyProtection="1"/>
    <xf numFmtId="0" fontId="26" fillId="26" borderId="91" xfId="0" applyFont="1" applyFill="1" applyBorder="1" applyProtection="1"/>
    <xf numFmtId="0" fontId="26" fillId="25" borderId="50" xfId="0" applyFont="1" applyFill="1" applyBorder="1" applyAlignment="1" applyProtection="1">
      <alignment horizontal="center" wrapText="1"/>
    </xf>
    <xf numFmtId="0" fontId="25" fillId="2" borderId="51" xfId="0" applyFont="1" applyFill="1" applyBorder="1" applyProtection="1"/>
    <xf numFmtId="0" fontId="26" fillId="25" borderId="15" xfId="0" applyFont="1" applyFill="1" applyBorder="1" applyAlignment="1" applyProtection="1">
      <alignment horizontal="center" wrapText="1"/>
    </xf>
    <xf numFmtId="0" fontId="25" fillId="2" borderId="16" xfId="0" applyFont="1" applyFill="1" applyBorder="1" applyProtection="1"/>
    <xf numFmtId="0" fontId="26" fillId="25" borderId="22" xfId="0" applyFont="1" applyFill="1" applyBorder="1" applyAlignment="1" applyProtection="1">
      <alignment horizontal="center" wrapText="1"/>
    </xf>
    <xf numFmtId="0" fontId="25" fillId="2" borderId="23" xfId="0" applyFont="1" applyFill="1" applyBorder="1" applyProtection="1"/>
    <xf numFmtId="0" fontId="27" fillId="2" borderId="65" xfId="0" applyFont="1" applyFill="1" applyBorder="1" applyAlignment="1" applyProtection="1">
      <alignment vertical="center"/>
    </xf>
    <xf numFmtId="0" fontId="31" fillId="2" borderId="65" xfId="0" applyFont="1" applyFill="1" applyBorder="1" applyAlignment="1" applyProtection="1">
      <alignment vertical="center"/>
    </xf>
    <xf numFmtId="0" fontId="27" fillId="2" borderId="66" xfId="0" applyFont="1" applyFill="1" applyBorder="1" applyAlignment="1" applyProtection="1">
      <alignment vertical="center"/>
    </xf>
    <xf numFmtId="0" fontId="25" fillId="2" borderId="75" xfId="0" applyFont="1" applyFill="1" applyBorder="1" applyProtection="1"/>
    <xf numFmtId="0" fontId="25" fillId="2" borderId="77" xfId="0" applyFont="1" applyFill="1" applyBorder="1" applyProtection="1"/>
    <xf numFmtId="0" fontId="25" fillId="2" borderId="82" xfId="0" applyFont="1" applyFill="1" applyBorder="1" applyProtection="1"/>
    <xf numFmtId="0" fontId="26" fillId="25" borderId="47" xfId="0" applyFont="1" applyFill="1" applyBorder="1" applyAlignment="1" applyProtection="1">
      <alignment horizontal="center" wrapText="1"/>
    </xf>
    <xf numFmtId="0" fontId="25" fillId="2" borderId="114" xfId="0" applyFont="1" applyFill="1" applyBorder="1" applyProtection="1"/>
    <xf numFmtId="0" fontId="14" fillId="2" borderId="50" xfId="0" applyFont="1" applyFill="1" applyBorder="1" applyProtection="1"/>
    <xf numFmtId="0" fontId="18" fillId="3" borderId="61" xfId="0" applyFont="1" applyFill="1" applyBorder="1" applyProtection="1">
      <protection locked="0"/>
    </xf>
    <xf numFmtId="0" fontId="18" fillId="3" borderId="117" xfId="0" applyFont="1" applyFill="1" applyBorder="1" applyProtection="1">
      <protection locked="0"/>
    </xf>
    <xf numFmtId="0" fontId="12" fillId="8" borderId="46" xfId="0" applyFont="1" applyFill="1" applyBorder="1" applyAlignment="1" applyProtection="1">
      <alignment wrapText="1"/>
      <protection locked="0"/>
    </xf>
    <xf numFmtId="0" fontId="17" fillId="2" borderId="118" xfId="0" applyFont="1" applyFill="1" applyBorder="1" applyAlignment="1" applyProtection="1">
      <alignment horizontal="left" vertical="center" wrapText="1"/>
      <protection locked="0"/>
    </xf>
    <xf numFmtId="0" fontId="17" fillId="2" borderId="119" xfId="0" applyFont="1" applyFill="1" applyBorder="1" applyAlignment="1" applyProtection="1">
      <alignment vertical="center"/>
      <protection locked="0"/>
    </xf>
    <xf numFmtId="0" fontId="17" fillId="19" borderId="119" xfId="0" applyFont="1" applyFill="1" applyBorder="1" applyAlignment="1" applyProtection="1">
      <alignment vertical="center"/>
      <protection locked="0"/>
    </xf>
    <xf numFmtId="0" fontId="11" fillId="3" borderId="59" xfId="0" applyFont="1" applyFill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86" xfId="0" applyFont="1" applyBorder="1" applyAlignment="1" applyProtection="1">
      <alignment wrapText="1"/>
      <protection locked="0"/>
    </xf>
    <xf numFmtId="0" fontId="18" fillId="24" borderId="13" xfId="0" applyFont="1" applyFill="1" applyBorder="1" applyAlignment="1" applyProtection="1">
      <alignment horizontal="center"/>
      <protection locked="0"/>
    </xf>
    <xf numFmtId="0" fontId="14" fillId="8" borderId="46" xfId="0" applyFont="1" applyFill="1" applyBorder="1" applyProtection="1">
      <protection locked="0"/>
    </xf>
    <xf numFmtId="0" fontId="17" fillId="2" borderId="120" xfId="0" applyFont="1" applyFill="1" applyBorder="1" applyAlignment="1" applyProtection="1">
      <alignment horizontal="left" vertical="center" wrapText="1"/>
      <protection locked="0"/>
    </xf>
    <xf numFmtId="0" fontId="17" fillId="2" borderId="120" xfId="0" applyFont="1" applyFill="1" applyBorder="1" applyAlignment="1" applyProtection="1">
      <alignment vertical="center"/>
    </xf>
    <xf numFmtId="0" fontId="17" fillId="19" borderId="120" xfId="0" applyFont="1" applyFill="1" applyBorder="1" applyAlignment="1" applyProtection="1">
      <alignment vertical="center"/>
    </xf>
    <xf numFmtId="0" fontId="15" fillId="2" borderId="120" xfId="0" applyFont="1" applyFill="1" applyBorder="1" applyAlignment="1" applyProtection="1">
      <alignment vertical="center"/>
    </xf>
    <xf numFmtId="0" fontId="17" fillId="2" borderId="121" xfId="0" applyFont="1" applyFill="1" applyBorder="1" applyAlignment="1" applyProtection="1">
      <alignment vertical="center"/>
    </xf>
    <xf numFmtId="0" fontId="18" fillId="24" borderId="122" xfId="0" applyFont="1" applyFill="1" applyBorder="1" applyAlignment="1" applyProtection="1">
      <alignment horizontal="center" wrapText="1"/>
      <protection locked="0"/>
    </xf>
    <xf numFmtId="0" fontId="15" fillId="2" borderId="46" xfId="0" applyFont="1" applyFill="1" applyBorder="1" applyProtection="1">
      <protection locked="0"/>
    </xf>
    <xf numFmtId="0" fontId="17" fillId="2" borderId="119" xfId="0" applyFont="1" applyFill="1" applyBorder="1" applyAlignment="1" applyProtection="1">
      <alignment vertical="center"/>
    </xf>
    <xf numFmtId="0" fontId="17" fillId="19" borderId="119" xfId="0" applyFont="1" applyFill="1" applyBorder="1" applyAlignment="1" applyProtection="1">
      <alignment vertical="center"/>
    </xf>
    <xf numFmtId="0" fontId="17" fillId="2" borderId="123" xfId="0" applyFont="1" applyFill="1" applyBorder="1" applyAlignment="1" applyProtection="1">
      <alignment vertical="center"/>
    </xf>
    <xf numFmtId="0" fontId="17" fillId="2" borderId="123" xfId="0" applyFont="1" applyFill="1" applyBorder="1" applyAlignment="1" applyProtection="1">
      <alignment vertical="center"/>
      <protection locked="0"/>
    </xf>
    <xf numFmtId="0" fontId="18" fillId="24" borderId="13" xfId="0" applyFont="1" applyFill="1" applyBorder="1" applyAlignment="1" applyProtection="1">
      <alignment horizontal="center" wrapText="1"/>
      <protection locked="0"/>
    </xf>
    <xf numFmtId="0" fontId="11" fillId="8" borderId="124" xfId="0" applyFont="1" applyFill="1" applyBorder="1" applyProtection="1">
      <protection locked="0"/>
    </xf>
    <xf numFmtId="0" fontId="14" fillId="2" borderId="125" xfId="0" applyFont="1" applyFill="1" applyBorder="1" applyProtection="1"/>
    <xf numFmtId="0" fontId="14" fillId="18" borderId="125" xfId="0" applyFont="1" applyFill="1" applyBorder="1" applyAlignment="1" applyProtection="1">
      <alignment horizontal="center" wrapText="1"/>
    </xf>
    <xf numFmtId="0" fontId="11" fillId="2" borderId="29" xfId="0" applyFont="1" applyFill="1" applyBorder="1" applyProtection="1"/>
    <xf numFmtId="0" fontId="14" fillId="8" borderId="5" xfId="0" applyFont="1" applyFill="1" applyBorder="1" applyProtection="1">
      <protection locked="0"/>
    </xf>
    <xf numFmtId="0" fontId="17" fillId="2" borderId="65" xfId="0" applyFont="1" applyFill="1" applyBorder="1" applyAlignment="1" applyProtection="1">
      <alignment horizontal="left" vertical="center" wrapText="1"/>
      <protection locked="0"/>
    </xf>
    <xf numFmtId="0" fontId="17" fillId="2" borderId="65" xfId="0" applyFont="1" applyFill="1" applyBorder="1" applyAlignment="1" applyProtection="1">
      <alignment vertical="center"/>
    </xf>
    <xf numFmtId="0" fontId="17" fillId="19" borderId="65" xfId="0" applyFont="1" applyFill="1" applyBorder="1" applyAlignment="1" applyProtection="1">
      <alignment vertical="center"/>
    </xf>
    <xf numFmtId="0" fontId="15" fillId="2" borderId="65" xfId="0" applyFont="1" applyFill="1" applyBorder="1" applyAlignment="1" applyProtection="1">
      <alignment vertical="center"/>
    </xf>
    <xf numFmtId="0" fontId="17" fillId="2" borderId="66" xfId="0" applyFont="1" applyFill="1" applyBorder="1" applyAlignment="1" applyProtection="1">
      <alignment vertical="center"/>
    </xf>
    <xf numFmtId="0" fontId="14" fillId="2" borderId="126" xfId="0" applyFont="1" applyFill="1" applyBorder="1" applyAlignment="1" applyProtection="1"/>
    <xf numFmtId="0" fontId="14" fillId="19" borderId="125" xfId="0" applyFont="1" applyFill="1" applyBorder="1" applyProtection="1"/>
    <xf numFmtId="0" fontId="14" fillId="2" borderId="126" xfId="0" applyFont="1" applyFill="1" applyBorder="1" applyProtection="1"/>
    <xf numFmtId="0" fontId="11" fillId="8" borderId="127" xfId="0" applyFont="1" applyFill="1" applyBorder="1" applyProtection="1"/>
    <xf numFmtId="0" fontId="15" fillId="2" borderId="5" xfId="0" applyFont="1" applyFill="1" applyBorder="1" applyProtection="1">
      <protection locked="0"/>
    </xf>
    <xf numFmtId="0" fontId="17" fillId="2" borderId="128" xfId="0" applyFont="1" applyFill="1" applyBorder="1" applyAlignment="1" applyProtection="1">
      <alignment horizontal="left" vertical="center" wrapText="1"/>
      <protection locked="0"/>
    </xf>
    <xf numFmtId="0" fontId="17" fillId="2" borderId="129" xfId="0" applyFont="1" applyFill="1" applyBorder="1" applyAlignment="1" applyProtection="1">
      <alignment vertical="center"/>
    </xf>
    <xf numFmtId="0" fontId="17" fillId="19" borderId="129" xfId="0" applyFont="1" applyFill="1" applyBorder="1" applyAlignment="1" applyProtection="1">
      <alignment vertical="center"/>
    </xf>
    <xf numFmtId="0" fontId="17" fillId="2" borderId="130" xfId="0" applyFont="1" applyFill="1" applyBorder="1" applyAlignment="1" applyProtection="1">
      <alignment vertical="center"/>
    </xf>
    <xf numFmtId="0" fontId="14" fillId="2" borderId="126" xfId="0" applyFont="1" applyFill="1" applyBorder="1" applyAlignment="1" applyProtection="1">
      <protection locked="0"/>
    </xf>
    <xf numFmtId="0" fontId="14" fillId="2" borderId="126" xfId="0" applyFont="1" applyFill="1" applyBorder="1" applyProtection="1">
      <protection locked="0"/>
    </xf>
    <xf numFmtId="0" fontId="14" fillId="19" borderId="125" xfId="0" applyFont="1" applyFill="1" applyBorder="1" applyProtection="1">
      <protection locked="0"/>
    </xf>
    <xf numFmtId="0" fontId="19" fillId="2" borderId="126" xfId="0" applyFont="1" applyFill="1" applyBorder="1" applyProtection="1">
      <protection locked="0"/>
    </xf>
    <xf numFmtId="0" fontId="11" fillId="8" borderId="127" xfId="0" applyFont="1" applyFill="1" applyBorder="1" applyProtection="1">
      <protection locked="0"/>
    </xf>
    <xf numFmtId="0" fontId="12" fillId="8" borderId="5" xfId="0" applyFont="1" applyFill="1" applyBorder="1" applyAlignment="1" applyProtection="1">
      <alignment wrapText="1"/>
      <protection locked="0"/>
    </xf>
    <xf numFmtId="0" fontId="17" fillId="2" borderId="129" xfId="0" applyFont="1" applyFill="1" applyBorder="1" applyAlignment="1" applyProtection="1">
      <alignment vertical="center"/>
      <protection locked="0"/>
    </xf>
    <xf numFmtId="0" fontId="17" fillId="19" borderId="129" xfId="0" applyFont="1" applyFill="1" applyBorder="1" applyAlignment="1" applyProtection="1">
      <alignment vertical="center"/>
      <protection locked="0"/>
    </xf>
    <xf numFmtId="0" fontId="17" fillId="2" borderId="130" xfId="0" applyFont="1" applyFill="1" applyBorder="1" applyAlignment="1" applyProtection="1">
      <alignment vertical="center"/>
      <protection locked="0"/>
    </xf>
    <xf numFmtId="0" fontId="14" fillId="2" borderId="46" xfId="0" applyFont="1" applyFill="1" applyBorder="1" applyProtection="1">
      <protection locked="0"/>
    </xf>
    <xf numFmtId="0" fontId="14" fillId="2" borderId="131" xfId="0" applyFont="1" applyFill="1" applyBorder="1" applyProtection="1"/>
    <xf numFmtId="0" fontId="14" fillId="2" borderId="132" xfId="0" applyFont="1" applyFill="1" applyBorder="1" applyProtection="1"/>
    <xf numFmtId="0" fontId="7" fillId="0" borderId="6" xfId="0" applyFont="1" applyBorder="1"/>
    <xf numFmtId="0" fontId="7" fillId="0" borderId="7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6" xfId="0" applyFont="1" applyBorder="1"/>
    <xf numFmtId="0" fontId="44" fillId="5" borderId="44" xfId="0" applyFont="1" applyFill="1" applyBorder="1" applyAlignment="1">
      <alignment horizontal="center"/>
    </xf>
    <xf numFmtId="0" fontId="44" fillId="5" borderId="27" xfId="0" applyFont="1" applyFill="1" applyBorder="1" applyAlignment="1">
      <alignment horizontal="center"/>
    </xf>
    <xf numFmtId="0" fontId="44" fillId="5" borderId="45" xfId="0" applyFont="1" applyFill="1" applyBorder="1" applyAlignment="1">
      <alignment horizontal="center"/>
    </xf>
    <xf numFmtId="0" fontId="45" fillId="5" borderId="46" xfId="0" applyFont="1" applyFill="1" applyBorder="1" applyAlignment="1">
      <alignment horizontal="center"/>
    </xf>
    <xf numFmtId="0" fontId="45" fillId="5" borderId="25" xfId="0" applyFont="1" applyFill="1" applyBorder="1" applyAlignment="1">
      <alignment horizontal="center"/>
    </xf>
    <xf numFmtId="0" fontId="45" fillId="5" borderId="33" xfId="0" applyFont="1" applyFill="1" applyBorder="1" applyAlignment="1">
      <alignment horizontal="center"/>
    </xf>
    <xf numFmtId="0" fontId="38" fillId="5" borderId="95" xfId="0" applyFont="1" applyFill="1" applyBorder="1" applyAlignment="1">
      <alignment horizontal="center"/>
    </xf>
    <xf numFmtId="0" fontId="38" fillId="5" borderId="96" xfId="0" applyFont="1" applyFill="1" applyBorder="1" applyAlignment="1">
      <alignment horizontal="center"/>
    </xf>
    <xf numFmtId="0" fontId="38" fillId="5" borderId="97" xfId="0" applyFont="1" applyFill="1" applyBorder="1" applyAlignment="1">
      <alignment horizontal="center"/>
    </xf>
    <xf numFmtId="0" fontId="5" fillId="14" borderId="98" xfId="0" applyFont="1" applyFill="1" applyBorder="1" applyAlignment="1">
      <alignment horizontal="center" vertical="center"/>
    </xf>
    <xf numFmtId="0" fontId="5" fillId="14" borderId="99" xfId="0" applyFont="1" applyFill="1" applyBorder="1" applyAlignment="1">
      <alignment horizontal="center" vertical="center"/>
    </xf>
    <xf numFmtId="0" fontId="5" fillId="14" borderId="100" xfId="0" applyFont="1" applyFill="1" applyBorder="1" applyAlignment="1">
      <alignment horizontal="center" vertical="center"/>
    </xf>
    <xf numFmtId="0" fontId="5" fillId="14" borderId="46" xfId="0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center" vertical="center"/>
    </xf>
    <xf numFmtId="0" fontId="5" fillId="14" borderId="33" xfId="0" applyFont="1" applyFill="1" applyBorder="1" applyAlignment="1">
      <alignment horizontal="center" vertical="center"/>
    </xf>
    <xf numFmtId="0" fontId="5" fillId="14" borderId="64" xfId="0" applyFont="1" applyFill="1" applyBorder="1" applyAlignment="1">
      <alignment horizontal="center" vertical="center"/>
    </xf>
    <xf numFmtId="0" fontId="5" fillId="14" borderId="102" xfId="0" applyFont="1" applyFill="1" applyBorder="1" applyAlignment="1">
      <alignment horizontal="center" vertical="center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2" xfId="0" applyFont="1" applyFill="1" applyBorder="1" applyAlignment="1">
      <alignment horizontal="center" vertical="center" wrapText="1"/>
    </xf>
    <xf numFmtId="0" fontId="5" fillId="14" borderId="101" xfId="0" applyFont="1" applyFill="1" applyBorder="1" applyAlignment="1">
      <alignment horizontal="center" vertical="center"/>
    </xf>
    <xf numFmtId="0" fontId="5" fillId="14" borderId="103" xfId="0" applyFont="1" applyFill="1" applyBorder="1" applyAlignment="1">
      <alignment horizontal="center" vertical="center"/>
    </xf>
    <xf numFmtId="0" fontId="5" fillId="14" borderId="101" xfId="0" applyFont="1" applyFill="1" applyBorder="1" applyAlignment="1">
      <alignment horizontal="center" vertical="center" wrapText="1"/>
    </xf>
    <xf numFmtId="0" fontId="5" fillId="14" borderId="103" xfId="0" applyFont="1" applyFill="1" applyBorder="1" applyAlignment="1">
      <alignment horizontal="center" vertical="center" wrapText="1"/>
    </xf>
    <xf numFmtId="0" fontId="18" fillId="22" borderId="5" xfId="0" applyFont="1" applyFill="1" applyBorder="1" applyAlignment="1" applyProtection="1">
      <alignment horizontal="center" vertical="center"/>
      <protection locked="0"/>
    </xf>
    <xf numFmtId="0" fontId="18" fillId="22" borderId="6" xfId="0" applyFont="1" applyFill="1" applyBorder="1" applyAlignment="1" applyProtection="1">
      <alignment horizontal="center" vertical="center"/>
      <protection locked="0"/>
    </xf>
    <xf numFmtId="0" fontId="18" fillId="22" borderId="7" xfId="0" applyFont="1" applyFill="1" applyBorder="1" applyAlignment="1" applyProtection="1">
      <alignment horizontal="center" vertical="center"/>
      <protection locked="0"/>
    </xf>
    <xf numFmtId="0" fontId="18" fillId="22" borderId="44" xfId="0" applyFont="1" applyFill="1" applyBorder="1" applyAlignment="1" applyProtection="1">
      <alignment horizontal="center" vertical="center"/>
      <protection locked="0"/>
    </xf>
    <xf numFmtId="0" fontId="18" fillId="22" borderId="27" xfId="0" applyFont="1" applyFill="1" applyBorder="1" applyAlignment="1" applyProtection="1">
      <alignment horizontal="center" vertical="center"/>
      <protection locked="0"/>
    </xf>
    <xf numFmtId="0" fontId="18" fillId="22" borderId="45" xfId="0" applyFont="1" applyFill="1" applyBorder="1" applyAlignment="1" applyProtection="1">
      <alignment horizontal="center" vertical="center"/>
      <protection locked="0"/>
    </xf>
    <xf numFmtId="0" fontId="11" fillId="28" borderId="63" xfId="0" applyFont="1" applyFill="1" applyBorder="1" applyAlignment="1" applyProtection="1">
      <alignment horizontal="center" vertical="center" wrapText="1"/>
      <protection locked="0"/>
    </xf>
    <xf numFmtId="0" fontId="11" fillId="28" borderId="52" xfId="0" applyFont="1" applyFill="1" applyBorder="1" applyAlignment="1" applyProtection="1">
      <alignment horizontal="center" vertical="center" wrapText="1"/>
      <protection locked="0"/>
    </xf>
    <xf numFmtId="0" fontId="11" fillId="29" borderId="62" xfId="0" applyFont="1" applyFill="1" applyBorder="1" applyAlignment="1" applyProtection="1">
      <alignment horizontal="center" vertical="center" wrapText="1"/>
      <protection locked="0"/>
    </xf>
    <xf numFmtId="0" fontId="11" fillId="29" borderId="63" xfId="0" applyFont="1" applyFill="1" applyBorder="1" applyAlignment="1" applyProtection="1">
      <alignment horizontal="center" vertical="center" wrapText="1"/>
      <protection locked="0"/>
    </xf>
    <xf numFmtId="0" fontId="11" fillId="29" borderId="52" xfId="0" applyFont="1" applyFill="1" applyBorder="1" applyAlignment="1" applyProtection="1">
      <alignment horizontal="center" vertical="center" wrapText="1"/>
      <protection locked="0"/>
    </xf>
    <xf numFmtId="0" fontId="11" fillId="30" borderId="62" xfId="0" applyFont="1" applyFill="1" applyBorder="1" applyAlignment="1" applyProtection="1">
      <alignment horizontal="center" vertical="center" wrapText="1"/>
      <protection locked="0"/>
    </xf>
    <xf numFmtId="0" fontId="11" fillId="30" borderId="63" xfId="0" applyFont="1" applyFill="1" applyBorder="1" applyAlignment="1" applyProtection="1">
      <alignment horizontal="center" vertical="center" wrapText="1"/>
      <protection locked="0"/>
    </xf>
    <xf numFmtId="0" fontId="11" fillId="30" borderId="52" xfId="0" applyFont="1" applyFill="1" applyBorder="1" applyAlignment="1" applyProtection="1">
      <alignment horizontal="center" vertical="center" wrapText="1"/>
      <protection locked="0"/>
    </xf>
    <xf numFmtId="0" fontId="11" fillId="32" borderId="62" xfId="0" applyFont="1" applyFill="1" applyBorder="1" applyAlignment="1" applyProtection="1">
      <alignment horizontal="center" vertical="center"/>
      <protection locked="0"/>
    </xf>
    <xf numFmtId="0" fontId="11" fillId="32" borderId="63" xfId="0" applyFont="1" applyFill="1" applyBorder="1" applyAlignment="1" applyProtection="1">
      <alignment horizontal="center" vertical="center"/>
      <protection locked="0"/>
    </xf>
    <xf numFmtId="0" fontId="11" fillId="32" borderId="52" xfId="0" applyFont="1" applyFill="1" applyBorder="1" applyAlignment="1" applyProtection="1">
      <alignment horizontal="center" vertical="center"/>
      <protection locked="0"/>
    </xf>
    <xf numFmtId="0" fontId="11" fillId="31" borderId="62" xfId="0" applyFont="1" applyFill="1" applyBorder="1" applyAlignment="1" applyProtection="1">
      <alignment horizontal="center" vertical="center" wrapText="1"/>
      <protection locked="0"/>
    </xf>
    <xf numFmtId="0" fontId="11" fillId="31" borderId="63" xfId="0" applyFont="1" applyFill="1" applyBorder="1" applyAlignment="1" applyProtection="1">
      <alignment horizontal="center" vertical="center" wrapText="1"/>
      <protection locked="0"/>
    </xf>
    <xf numFmtId="0" fontId="11" fillId="31" borderId="52" xfId="0" applyFont="1" applyFill="1" applyBorder="1" applyAlignment="1" applyProtection="1">
      <alignment horizontal="center" vertical="center" wrapText="1"/>
      <protection locked="0"/>
    </xf>
    <xf numFmtId="0" fontId="11" fillId="28" borderId="62" xfId="0" applyFont="1" applyFill="1" applyBorder="1" applyAlignment="1" applyProtection="1">
      <alignment horizontal="center" vertical="center" wrapText="1"/>
      <protection locked="0"/>
    </xf>
    <xf numFmtId="0" fontId="25" fillId="17" borderId="25" xfId="0" applyFont="1" applyFill="1" applyBorder="1" applyAlignment="1" applyProtection="1">
      <alignment horizontal="center" vertical="center"/>
      <protection locked="0"/>
    </xf>
    <xf numFmtId="0" fontId="25" fillId="17" borderId="93" xfId="0" applyFont="1" applyFill="1" applyBorder="1" applyAlignment="1" applyProtection="1">
      <alignment horizontal="center" vertical="center"/>
      <protection locked="0"/>
    </xf>
    <xf numFmtId="0" fontId="25" fillId="16" borderId="37" xfId="0" applyFont="1" applyFill="1" applyBorder="1" applyAlignment="1" applyProtection="1">
      <alignment horizontal="center" vertical="center"/>
      <protection locked="0"/>
    </xf>
    <xf numFmtId="0" fontId="32" fillId="10" borderId="38" xfId="0" applyFont="1" applyFill="1" applyBorder="1" applyProtection="1">
      <protection locked="0"/>
    </xf>
    <xf numFmtId="0" fontId="32" fillId="10" borderId="39" xfId="0" applyFont="1" applyFill="1" applyBorder="1" applyProtection="1">
      <protection locked="0"/>
    </xf>
    <xf numFmtId="0" fontId="18" fillId="22" borderId="28" xfId="0" applyFont="1" applyFill="1" applyBorder="1" applyAlignment="1" applyProtection="1">
      <alignment horizontal="center" vertical="center"/>
      <protection locked="0"/>
    </xf>
    <xf numFmtId="0" fontId="18" fillId="22" borderId="0" xfId="0" applyFont="1" applyFill="1" applyBorder="1" applyAlignment="1" applyProtection="1">
      <alignment horizontal="center" vertical="center"/>
      <protection locked="0"/>
    </xf>
    <xf numFmtId="0" fontId="18" fillId="22" borderId="29" xfId="0" applyFont="1" applyFill="1" applyBorder="1" applyAlignment="1" applyProtection="1">
      <alignment horizontal="center" vertical="center"/>
      <protection locked="0"/>
    </xf>
    <xf numFmtId="0" fontId="18" fillId="22" borderId="46" xfId="0" applyFont="1" applyFill="1" applyBorder="1" applyAlignment="1" applyProtection="1">
      <alignment horizontal="center" vertical="center"/>
      <protection locked="0"/>
    </xf>
    <xf numFmtId="0" fontId="18" fillId="22" borderId="25" xfId="0" applyFont="1" applyFill="1" applyBorder="1" applyAlignment="1" applyProtection="1">
      <alignment horizontal="center" vertical="center"/>
      <protection locked="0"/>
    </xf>
    <xf numFmtId="0" fontId="18" fillId="22" borderId="33" xfId="0" applyFont="1" applyFill="1" applyBorder="1" applyAlignment="1" applyProtection="1">
      <alignment horizontal="center" vertical="center"/>
      <protection locked="0"/>
    </xf>
    <xf numFmtId="0" fontId="39" fillId="5" borderId="5" xfId="0" applyFont="1" applyFill="1" applyBorder="1" applyAlignment="1" applyProtection="1">
      <alignment horizontal="center"/>
      <protection locked="0"/>
    </xf>
    <xf numFmtId="0" fontId="39" fillId="5" borderId="6" xfId="0" applyFont="1" applyFill="1" applyBorder="1" applyAlignment="1" applyProtection="1">
      <alignment horizontal="center"/>
      <protection locked="0"/>
    </xf>
    <xf numFmtId="0" fontId="39" fillId="5" borderId="7" xfId="0" applyFont="1" applyFill="1" applyBorder="1" applyAlignment="1" applyProtection="1">
      <alignment horizontal="center"/>
      <protection locked="0"/>
    </xf>
    <xf numFmtId="0" fontId="40" fillId="5" borderId="5" xfId="0" applyFont="1" applyFill="1" applyBorder="1" applyAlignment="1" applyProtection="1">
      <alignment horizontal="center"/>
      <protection locked="0"/>
    </xf>
    <xf numFmtId="0" fontId="40" fillId="5" borderId="6" xfId="0" applyFont="1" applyFill="1" applyBorder="1" applyAlignment="1" applyProtection="1">
      <alignment horizontal="center"/>
      <protection locked="0"/>
    </xf>
    <xf numFmtId="0" fontId="40" fillId="5" borderId="7" xfId="0" applyFont="1" applyFill="1" applyBorder="1" applyAlignment="1" applyProtection="1">
      <alignment horizontal="center"/>
      <protection locked="0"/>
    </xf>
    <xf numFmtId="0" fontId="42" fillId="11" borderId="5" xfId="0" applyFont="1" applyFill="1" applyBorder="1" applyAlignment="1" applyProtection="1">
      <alignment horizontal="center"/>
      <protection locked="0"/>
    </xf>
    <xf numFmtId="0" fontId="42" fillId="11" borderId="6" xfId="0" applyFont="1" applyFill="1" applyBorder="1" applyAlignment="1" applyProtection="1">
      <alignment horizontal="center"/>
      <protection locked="0"/>
    </xf>
    <xf numFmtId="0" fontId="42" fillId="11" borderId="7" xfId="0" applyFont="1" applyFill="1" applyBorder="1" applyAlignment="1" applyProtection="1">
      <alignment horizontal="center"/>
      <protection locked="0"/>
    </xf>
    <xf numFmtId="0" fontId="41" fillId="11" borderId="5" xfId="0" applyFont="1" applyFill="1" applyBorder="1" applyAlignment="1" applyProtection="1">
      <alignment horizontal="center"/>
      <protection locked="0"/>
    </xf>
    <xf numFmtId="0" fontId="41" fillId="11" borderId="6" xfId="0" applyFont="1" applyFill="1" applyBorder="1" applyAlignment="1" applyProtection="1">
      <alignment horizontal="center"/>
      <protection locked="0"/>
    </xf>
    <xf numFmtId="0" fontId="41" fillId="11" borderId="7" xfId="0" applyFont="1" applyFill="1" applyBorder="1" applyAlignment="1" applyProtection="1">
      <alignment horizontal="center"/>
      <protection locked="0"/>
    </xf>
    <xf numFmtId="0" fontId="43" fillId="16" borderId="57" xfId="0" applyFont="1" applyFill="1" applyBorder="1" applyAlignment="1" applyProtection="1">
      <alignment horizontal="center" vertical="center"/>
      <protection locked="0"/>
    </xf>
    <xf numFmtId="0" fontId="43" fillId="16" borderId="58" xfId="0" applyFont="1" applyFill="1" applyBorder="1" applyAlignment="1" applyProtection="1">
      <alignment horizontal="center" vertical="center"/>
      <protection locked="0"/>
    </xf>
    <xf numFmtId="0" fontId="43" fillId="16" borderId="59" xfId="0" applyFont="1" applyFill="1" applyBorder="1" applyAlignment="1" applyProtection="1">
      <alignment horizontal="center" vertical="center"/>
      <protection locked="0"/>
    </xf>
    <xf numFmtId="0" fontId="25" fillId="16" borderId="53" xfId="0" applyFont="1" applyFill="1" applyBorder="1" applyAlignment="1" applyProtection="1">
      <alignment horizontal="center" vertical="center"/>
      <protection locked="0"/>
    </xf>
    <xf numFmtId="0" fontId="25" fillId="16" borderId="54" xfId="0" applyFont="1" applyFill="1" applyBorder="1" applyAlignment="1" applyProtection="1">
      <alignment horizontal="center" vertical="center"/>
      <protection locked="0"/>
    </xf>
    <xf numFmtId="0" fontId="25" fillId="16" borderId="55" xfId="0" applyFont="1" applyFill="1" applyBorder="1" applyAlignment="1" applyProtection="1">
      <alignment horizontal="center" vertical="center"/>
      <protection locked="0"/>
    </xf>
    <xf numFmtId="0" fontId="25" fillId="16" borderId="38" xfId="0" applyFont="1" applyFill="1" applyBorder="1" applyAlignment="1" applyProtection="1">
      <alignment horizontal="center" vertical="center"/>
      <protection locked="0"/>
    </xf>
    <xf numFmtId="0" fontId="25" fillId="16" borderId="39" xfId="0" applyFont="1" applyFill="1" applyBorder="1" applyAlignment="1" applyProtection="1">
      <alignment horizontal="center" vertical="center"/>
      <protection locked="0"/>
    </xf>
    <xf numFmtId="0" fontId="41" fillId="27" borderId="44" xfId="0" applyFont="1" applyFill="1" applyBorder="1" applyAlignment="1" applyProtection="1">
      <alignment horizontal="center" vertical="center"/>
      <protection locked="0"/>
    </xf>
    <xf numFmtId="0" fontId="41" fillId="27" borderId="27" xfId="0" applyFont="1" applyFill="1" applyBorder="1" applyAlignment="1" applyProtection="1">
      <alignment horizontal="center" vertical="center"/>
      <protection locked="0"/>
    </xf>
    <xf numFmtId="0" fontId="41" fillId="27" borderId="45" xfId="0" applyFont="1" applyFill="1" applyBorder="1" applyAlignment="1" applyProtection="1">
      <alignment horizontal="center" vertical="center"/>
      <protection locked="0"/>
    </xf>
    <xf numFmtId="0" fontId="41" fillId="27" borderId="60" xfId="0" applyFont="1" applyFill="1" applyBorder="1" applyAlignment="1" applyProtection="1">
      <alignment horizontal="center" vertical="center"/>
      <protection locked="0"/>
    </xf>
    <xf numFmtId="0" fontId="41" fillId="27" borderId="1" xfId="0" applyFont="1" applyFill="1" applyBorder="1" applyAlignment="1" applyProtection="1">
      <alignment horizontal="center" vertical="center"/>
      <protection locked="0"/>
    </xf>
    <xf numFmtId="0" fontId="41" fillId="27" borderId="61" xfId="0" applyFont="1" applyFill="1" applyBorder="1" applyAlignment="1" applyProtection="1">
      <alignment horizontal="center" vertical="center"/>
      <protection locked="0"/>
    </xf>
    <xf numFmtId="0" fontId="41" fillId="11" borderId="44" xfId="0" applyFont="1" applyFill="1" applyBorder="1" applyAlignment="1" applyProtection="1">
      <alignment horizontal="center" vertical="center"/>
      <protection locked="0"/>
    </xf>
    <xf numFmtId="0" fontId="41" fillId="11" borderId="27" xfId="0" applyFont="1" applyFill="1" applyBorder="1" applyAlignment="1" applyProtection="1">
      <alignment horizontal="center" vertical="center"/>
      <protection locked="0"/>
    </xf>
    <xf numFmtId="0" fontId="41" fillId="11" borderId="45" xfId="0" applyFont="1" applyFill="1" applyBorder="1" applyAlignment="1" applyProtection="1">
      <alignment horizontal="center" vertical="center"/>
      <protection locked="0"/>
    </xf>
    <xf numFmtId="0" fontId="41" fillId="11" borderId="46" xfId="0" applyFont="1" applyFill="1" applyBorder="1" applyAlignment="1" applyProtection="1">
      <alignment horizontal="center" vertical="center"/>
      <protection locked="0"/>
    </xf>
    <xf numFmtId="0" fontId="41" fillId="11" borderId="25" xfId="0" applyFont="1" applyFill="1" applyBorder="1" applyAlignment="1" applyProtection="1">
      <alignment horizontal="center" vertical="center"/>
      <protection locked="0"/>
    </xf>
    <xf numFmtId="0" fontId="41" fillId="11" borderId="33" xfId="0" applyFont="1" applyFill="1" applyBorder="1" applyAlignment="1" applyProtection="1">
      <alignment horizontal="center" vertical="center"/>
      <protection locked="0"/>
    </xf>
    <xf numFmtId="0" fontId="9" fillId="14" borderId="44" xfId="0" applyFont="1" applyFill="1" applyBorder="1" applyAlignment="1">
      <alignment horizontal="center" wrapText="1"/>
    </xf>
    <xf numFmtId="0" fontId="9" fillId="14" borderId="27" xfId="0" applyFont="1" applyFill="1" applyBorder="1" applyAlignment="1">
      <alignment horizontal="center" wrapText="1"/>
    </xf>
    <xf numFmtId="0" fontId="9" fillId="14" borderId="45" xfId="0" applyFont="1" applyFill="1" applyBorder="1" applyAlignment="1">
      <alignment horizontal="center" wrapText="1"/>
    </xf>
    <xf numFmtId="0" fontId="9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7" fillId="14" borderId="46" xfId="0" applyFont="1" applyFill="1" applyBorder="1" applyAlignment="1">
      <alignment horizontal="center"/>
    </xf>
    <xf numFmtId="0" fontId="7" fillId="14" borderId="25" xfId="0" applyFont="1" applyFill="1" applyBorder="1" applyAlignment="1">
      <alignment horizontal="center"/>
    </xf>
    <xf numFmtId="0" fontId="7" fillId="14" borderId="3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35" fillId="4" borderId="41" xfId="0" applyFont="1" applyFill="1" applyBorder="1" applyAlignment="1">
      <alignment horizontal="center" vertical="center"/>
    </xf>
    <xf numFmtId="0" fontId="35" fillId="4" borderId="42" xfId="0" applyFont="1" applyFill="1" applyBorder="1" applyAlignment="1">
      <alignment horizontal="center" vertical="center"/>
    </xf>
    <xf numFmtId="0" fontId="35" fillId="4" borderId="43" xfId="0" applyFont="1" applyFill="1" applyBorder="1" applyAlignment="1">
      <alignment horizontal="center" vertical="center"/>
    </xf>
    <xf numFmtId="0" fontId="33" fillId="14" borderId="44" xfId="0" applyFont="1" applyFill="1" applyBorder="1" applyAlignment="1">
      <alignment horizontal="center" vertical="center" wrapText="1"/>
    </xf>
    <xf numFmtId="0" fontId="33" fillId="14" borderId="27" xfId="0" applyFont="1" applyFill="1" applyBorder="1" applyAlignment="1">
      <alignment horizontal="center" vertical="center" wrapText="1"/>
    </xf>
    <xf numFmtId="0" fontId="33" fillId="14" borderId="45" xfId="0" applyFont="1" applyFill="1" applyBorder="1" applyAlignment="1">
      <alignment horizontal="center" vertical="center" wrapText="1"/>
    </xf>
    <xf numFmtId="0" fontId="34" fillId="14" borderId="46" xfId="0" applyFont="1" applyFill="1" applyBorder="1" applyAlignment="1">
      <alignment horizontal="center" vertical="center"/>
    </xf>
    <xf numFmtId="0" fontId="34" fillId="14" borderId="25" xfId="0" applyFont="1" applyFill="1" applyBorder="1" applyAlignment="1">
      <alignment horizontal="center" vertical="center"/>
    </xf>
    <xf numFmtId="0" fontId="34" fillId="14" borderId="33" xfId="0" applyFont="1" applyFill="1" applyBorder="1" applyAlignment="1">
      <alignment horizontal="center" vertical="center"/>
    </xf>
    <xf numFmtId="0" fontId="2" fillId="14" borderId="44" xfId="0" applyFont="1" applyFill="1" applyBorder="1" applyAlignment="1">
      <alignment horizontal="center" wrapText="1"/>
    </xf>
    <xf numFmtId="0" fontId="2" fillId="14" borderId="27" xfId="0" applyFont="1" applyFill="1" applyBorder="1" applyAlignment="1">
      <alignment horizontal="center" wrapText="1"/>
    </xf>
    <xf numFmtId="0" fontId="2" fillId="14" borderId="45" xfId="0" applyFont="1" applyFill="1" applyBorder="1" applyAlignment="1">
      <alignment horizontal="center" wrapText="1"/>
    </xf>
    <xf numFmtId="0" fontId="5" fillId="14" borderId="46" xfId="0" applyFont="1" applyFill="1" applyBorder="1" applyAlignment="1">
      <alignment horizontal="center"/>
    </xf>
    <xf numFmtId="0" fontId="5" fillId="14" borderId="25" xfId="0" applyFont="1" applyFill="1" applyBorder="1" applyAlignment="1">
      <alignment horizontal="center"/>
    </xf>
    <xf numFmtId="0" fontId="5" fillId="14" borderId="33" xfId="0" applyFont="1" applyFill="1" applyBorder="1" applyAlignment="1">
      <alignment horizontal="center"/>
    </xf>
    <xf numFmtId="0" fontId="36" fillId="4" borderId="44" xfId="0" applyFont="1" applyFill="1" applyBorder="1" applyAlignment="1">
      <alignment horizontal="center" vertical="center"/>
    </xf>
    <xf numFmtId="0" fontId="36" fillId="4" borderId="27" xfId="0" applyFont="1" applyFill="1" applyBorder="1" applyAlignment="1">
      <alignment horizontal="center" vertical="center"/>
    </xf>
    <xf numFmtId="0" fontId="36" fillId="4" borderId="4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zap\Downloads\PENAL%20(2DA.%20ETAPA)-F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7"/>
      <sheetName val="S15"/>
      <sheetName val="S20"/>
      <sheetName val="S21"/>
      <sheetName val="S22"/>
      <sheetName val="S23"/>
      <sheetName val="S24"/>
      <sheetName val="S25"/>
      <sheetName val="S26"/>
      <sheetName val="S30"/>
      <sheetName val="S31"/>
      <sheetName val="TSENTENCIA"/>
      <sheetName val="CARRERA JUDICIAL"/>
      <sheetName val="S35"/>
      <sheetName val="S36"/>
      <sheetName val="S39"/>
      <sheetName val="DE1"/>
      <sheetName val="DE2"/>
      <sheetName val="DE3"/>
      <sheetName val="CO1"/>
      <sheetName val="CO2"/>
      <sheetName val="CO3"/>
      <sheetName val="TU1"/>
      <sheetName val="TU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0">
          <cell r="D40" t="str">
            <v>JUAN CARLOS ZARATE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O35"/>
  <sheetViews>
    <sheetView workbookViewId="0">
      <selection activeCell="C13" sqref="C13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268" customFormat="1" ht="28.5" x14ac:dyDescent="0.45">
      <c r="B2" s="378" t="s">
        <v>151</v>
      </c>
      <c r="C2" s="379"/>
      <c r="D2" s="379"/>
      <c r="E2" s="379"/>
      <c r="F2" s="380"/>
      <c r="G2" s="267"/>
      <c r="H2" s="267"/>
      <c r="I2" s="267"/>
      <c r="J2" s="267"/>
      <c r="K2" s="267"/>
      <c r="L2" s="267"/>
      <c r="M2" s="267"/>
      <c r="N2" s="267"/>
      <c r="O2" s="267"/>
    </row>
    <row r="3" spans="2:15" ht="19.5" thickBot="1" x14ac:dyDescent="0.35">
      <c r="B3" s="381" t="s">
        <v>114</v>
      </c>
      <c r="C3" s="382"/>
      <c r="D3" s="382"/>
      <c r="E3" s="382"/>
      <c r="F3" s="383"/>
    </row>
    <row r="4" spans="2:15" s="273" customFormat="1" ht="15.75" thickBot="1" x14ac:dyDescent="0.3">
      <c r="B4" s="269" t="s">
        <v>115</v>
      </c>
      <c r="C4" s="270" t="s">
        <v>116</v>
      </c>
      <c r="D4" s="270" t="s">
        <v>2</v>
      </c>
      <c r="E4" s="271" t="s">
        <v>117</v>
      </c>
      <c r="F4" s="272" t="s">
        <v>118</v>
      </c>
    </row>
    <row r="5" spans="2:15" x14ac:dyDescent="0.25">
      <c r="B5" s="274"/>
      <c r="C5" s="45"/>
      <c r="D5" s="45"/>
      <c r="E5" s="275"/>
      <c r="F5" s="276"/>
    </row>
    <row r="6" spans="2:15" x14ac:dyDescent="0.25">
      <c r="B6" s="46"/>
      <c r="C6" s="2"/>
      <c r="D6" s="2"/>
      <c r="E6" s="277"/>
      <c r="F6" s="47"/>
    </row>
    <row r="7" spans="2:15" x14ac:dyDescent="0.25">
      <c r="B7" s="46"/>
      <c r="C7" s="2"/>
      <c r="D7" s="2"/>
      <c r="E7" s="277"/>
      <c r="F7" s="47"/>
    </row>
    <row r="8" spans="2:15" x14ac:dyDescent="0.25">
      <c r="B8" s="46"/>
      <c r="C8" s="2"/>
      <c r="D8" s="2"/>
      <c r="E8" s="277"/>
      <c r="F8" s="47"/>
    </row>
    <row r="9" spans="2:15" x14ac:dyDescent="0.25">
      <c r="B9" s="46"/>
      <c r="C9" s="2"/>
      <c r="D9" s="2"/>
      <c r="E9" s="277"/>
      <c r="F9" s="47"/>
    </row>
    <row r="10" spans="2:15" x14ac:dyDescent="0.25">
      <c r="B10" s="46"/>
      <c r="C10" s="2"/>
      <c r="D10" s="2"/>
      <c r="E10" s="277"/>
      <c r="F10" s="47"/>
    </row>
    <row r="11" spans="2:15" x14ac:dyDescent="0.25">
      <c r="B11" s="46"/>
      <c r="C11" s="2"/>
      <c r="D11" s="2"/>
      <c r="E11" s="277"/>
      <c r="F11" s="47"/>
    </row>
    <row r="12" spans="2:15" x14ac:dyDescent="0.25">
      <c r="B12" s="46"/>
      <c r="C12" s="2"/>
      <c r="D12" s="2"/>
      <c r="E12" s="277"/>
      <c r="F12" s="47"/>
    </row>
    <row r="13" spans="2:15" x14ac:dyDescent="0.25">
      <c r="B13" s="46"/>
      <c r="C13" s="2"/>
      <c r="D13" s="2"/>
      <c r="E13" s="277"/>
      <c r="F13" s="47"/>
    </row>
    <row r="14" spans="2:15" x14ac:dyDescent="0.25">
      <c r="B14" s="46"/>
      <c r="C14" s="2"/>
      <c r="D14" s="2"/>
      <c r="E14" s="277"/>
      <c r="F14" s="47"/>
    </row>
    <row r="15" spans="2:15" x14ac:dyDescent="0.25">
      <c r="B15" s="46"/>
      <c r="C15" s="2"/>
      <c r="D15" s="2"/>
      <c r="E15" s="277"/>
      <c r="F15" s="47"/>
    </row>
    <row r="16" spans="2:15" x14ac:dyDescent="0.25">
      <c r="B16" s="46"/>
      <c r="C16" s="2"/>
      <c r="D16" s="2"/>
      <c r="E16" s="277"/>
      <c r="F16" s="47"/>
    </row>
    <row r="17" spans="2:6" x14ac:dyDescent="0.25">
      <c r="B17" s="46"/>
      <c r="C17" s="2"/>
      <c r="D17" s="2"/>
      <c r="E17" s="277"/>
      <c r="F17" s="47"/>
    </row>
    <row r="18" spans="2:6" x14ac:dyDescent="0.25">
      <c r="B18" s="46"/>
      <c r="C18" s="2"/>
      <c r="D18" s="2"/>
      <c r="E18" s="277"/>
      <c r="F18" s="47"/>
    </row>
    <row r="19" spans="2:6" x14ac:dyDescent="0.25">
      <c r="B19" s="46"/>
      <c r="C19" s="2"/>
      <c r="D19" s="2"/>
      <c r="E19" s="277"/>
      <c r="F19" s="47"/>
    </row>
    <row r="20" spans="2:6" x14ac:dyDescent="0.25">
      <c r="B20" s="46"/>
      <c r="C20" s="2"/>
      <c r="D20" s="2"/>
      <c r="E20" s="277"/>
      <c r="F20" s="47"/>
    </row>
    <row r="21" spans="2:6" x14ac:dyDescent="0.25">
      <c r="B21" s="46"/>
      <c r="C21" s="2"/>
      <c r="D21" s="2"/>
      <c r="E21" s="277"/>
      <c r="F21" s="47"/>
    </row>
    <row r="22" spans="2:6" x14ac:dyDescent="0.25">
      <c r="B22" s="46"/>
      <c r="C22" s="2"/>
      <c r="D22" s="2"/>
      <c r="E22" s="277"/>
      <c r="F22" s="47"/>
    </row>
    <row r="23" spans="2:6" x14ac:dyDescent="0.25">
      <c r="B23" s="46"/>
      <c r="C23" s="2"/>
      <c r="D23" s="2"/>
      <c r="E23" s="277"/>
      <c r="F23" s="47"/>
    </row>
    <row r="24" spans="2:6" x14ac:dyDescent="0.25">
      <c r="B24" s="46"/>
      <c r="C24" s="2"/>
      <c r="D24" s="2"/>
      <c r="E24" s="277"/>
      <c r="F24" s="47"/>
    </row>
    <row r="25" spans="2:6" x14ac:dyDescent="0.25">
      <c r="B25" s="46"/>
      <c r="C25" s="2"/>
      <c r="D25" s="2"/>
      <c r="E25" s="277"/>
      <c r="F25" s="47"/>
    </row>
    <row r="26" spans="2:6" x14ac:dyDescent="0.25">
      <c r="B26" s="46"/>
      <c r="C26" s="2"/>
      <c r="D26" s="2"/>
      <c r="E26" s="277"/>
      <c r="F26" s="47"/>
    </row>
    <row r="27" spans="2:6" x14ac:dyDescent="0.25">
      <c r="B27" s="46"/>
      <c r="C27" s="2"/>
      <c r="D27" s="2"/>
      <c r="E27" s="277"/>
      <c r="F27" s="47"/>
    </row>
    <row r="28" spans="2:6" x14ac:dyDescent="0.25">
      <c r="B28" s="46"/>
      <c r="C28" s="2"/>
      <c r="D28" s="2"/>
      <c r="E28" s="277"/>
      <c r="F28" s="47"/>
    </row>
    <row r="29" spans="2:6" x14ac:dyDescent="0.25">
      <c r="B29" s="46"/>
      <c r="C29" s="2"/>
      <c r="D29" s="2"/>
      <c r="E29" s="277"/>
      <c r="F29" s="47"/>
    </row>
    <row r="30" spans="2:6" x14ac:dyDescent="0.25">
      <c r="B30" s="46"/>
      <c r="C30" s="2"/>
      <c r="D30" s="2"/>
      <c r="E30" s="277"/>
      <c r="F30" s="47"/>
    </row>
    <row r="31" spans="2:6" x14ac:dyDescent="0.25">
      <c r="B31" s="46"/>
      <c r="C31" s="2"/>
      <c r="D31" s="2"/>
      <c r="E31" s="277"/>
      <c r="F31" s="47"/>
    </row>
    <row r="32" spans="2:6" x14ac:dyDescent="0.25">
      <c r="B32" s="46"/>
      <c r="C32" s="2"/>
      <c r="D32" s="2"/>
      <c r="E32" s="277"/>
      <c r="F32" s="47"/>
    </row>
    <row r="33" spans="2:6" x14ac:dyDescent="0.25">
      <c r="B33" s="46"/>
      <c r="C33" s="2"/>
      <c r="D33" s="2"/>
      <c r="E33" s="277"/>
      <c r="F33" s="47"/>
    </row>
    <row r="34" spans="2:6" x14ac:dyDescent="0.25">
      <c r="B34" s="46"/>
      <c r="C34" s="2"/>
      <c r="D34" s="2"/>
      <c r="E34" s="277"/>
      <c r="F34" s="47"/>
    </row>
    <row r="35" spans="2:6" ht="15.75" thickBot="1" x14ac:dyDescent="0.3">
      <c r="B35" s="48"/>
      <c r="C35" s="19"/>
      <c r="D35" s="19"/>
      <c r="E35" s="278"/>
      <c r="F35" s="49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VALIDACIONES!$H$18:$H$97</xm:f>
          </x14:formula1>
          <xm:sqref>F5:F35</xm:sqref>
        </x14:dataValidation>
        <x14:dataValidation type="list" allowBlank="1" showInputMessage="1" showErrorMessage="1">
          <x14:formula1>
            <xm:f>VALIDACIONES!$F$18:$F$57</xm:f>
          </x14:formula1>
          <xm:sqref>D5:D35</xm:sqref>
        </x14:dataValidation>
        <x14:dataValidation type="list" allowBlank="1" showInputMessage="1" showErrorMessage="1">
          <x14:formula1>
            <xm:f>VALIDACIONES!$D$18:$D$26</xm:f>
          </x14:formula1>
          <xm:sqref>C5:C35</xm:sqref>
        </x14:dataValidation>
        <x14:dataValidation type="list" allowBlank="1" showInputMessage="1" showErrorMessage="1">
          <x14:formula1>
            <xm:f>VALIDACIONES!$B$18:$B$19</xm:f>
          </x14:formula1>
          <xm:sqref>B5:B35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Q46"/>
  <sheetViews>
    <sheetView zoomScale="68" zoomScaleNormal="68" workbookViewId="0">
      <selection activeCell="B31" sqref="B31"/>
    </sheetView>
  </sheetViews>
  <sheetFormatPr baseColWidth="10" defaultColWidth="11.42578125" defaultRowHeight="15" x14ac:dyDescent="0.25"/>
  <cols>
    <col min="1" max="1" width="46.85546875" customWidth="1"/>
    <col min="4" max="5" width="10.7109375" customWidth="1"/>
    <col min="6" max="6" width="28.42578125" customWidth="1"/>
    <col min="7" max="10" width="10.7109375" customWidth="1"/>
    <col min="11" max="11" width="32" customWidth="1"/>
    <col min="12" max="15" width="10.7109375" customWidth="1"/>
    <col min="16" max="16" width="30.5703125" customWidth="1"/>
    <col min="17" max="17" width="16.7109375" customWidth="1"/>
    <col min="18" max="23" width="10.7109375" customWidth="1"/>
  </cols>
  <sheetData>
    <row r="3" spans="1:17" ht="15.75" thickBot="1" x14ac:dyDescent="0.3"/>
    <row r="4" spans="1:17" ht="45.75" customHeight="1" x14ac:dyDescent="0.25">
      <c r="A4" s="492" t="s">
        <v>41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4"/>
    </row>
    <row r="5" spans="1:17" ht="36" customHeight="1" thickBot="1" x14ac:dyDescent="0.3">
      <c r="A5" s="495" t="s">
        <v>40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7"/>
    </row>
    <row r="6" spans="1:17" ht="15.75" customHeight="1" thickBot="1" x14ac:dyDescent="0.35">
      <c r="A6" s="468" t="s">
        <v>145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70"/>
    </row>
    <row r="7" spans="1:17" ht="16.5" thickBot="1" x14ac:dyDescent="0.3">
      <c r="A7" s="44" t="s">
        <v>47</v>
      </c>
      <c r="B7" s="480">
        <f>+'CARRERA JUDICIAL'!C8</f>
        <v>0</v>
      </c>
      <c r="C7" s="481"/>
      <c r="D7" s="481"/>
      <c r="E7" s="482"/>
      <c r="F7" s="50"/>
      <c r="G7" s="50"/>
      <c r="H7" s="50"/>
      <c r="I7" s="50"/>
      <c r="J7" s="50"/>
      <c r="K7" s="50"/>
      <c r="L7" s="50"/>
      <c r="M7" s="480" t="s">
        <v>62</v>
      </c>
      <c r="N7" s="481"/>
      <c r="O7" s="482"/>
      <c r="P7" s="480">
        <f>+'CARRERA JUDICIAL'!D8</f>
        <v>0</v>
      </c>
      <c r="Q7" s="482"/>
    </row>
    <row r="8" spans="1:17" ht="15.75" x14ac:dyDescent="0.25">
      <c r="A8" s="471" t="s">
        <v>132</v>
      </c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3"/>
    </row>
    <row r="9" spans="1:17" ht="51" customHeight="1" x14ac:dyDescent="0.3">
      <c r="A9" s="27" t="s">
        <v>23</v>
      </c>
      <c r="B9" s="28" t="s">
        <v>3</v>
      </c>
      <c r="C9" s="28" t="s">
        <v>4</v>
      </c>
      <c r="D9" s="28" t="s">
        <v>5</v>
      </c>
      <c r="E9" s="28" t="s">
        <v>6</v>
      </c>
      <c r="F9" s="29" t="s">
        <v>43</v>
      </c>
      <c r="G9" s="28" t="s">
        <v>7</v>
      </c>
      <c r="H9" s="28" t="s">
        <v>8</v>
      </c>
      <c r="I9" s="28" t="s">
        <v>9</v>
      </c>
      <c r="J9" s="28" t="s">
        <v>10</v>
      </c>
      <c r="K9" s="29" t="s">
        <v>45</v>
      </c>
      <c r="L9" s="28" t="s">
        <v>11</v>
      </c>
      <c r="M9" s="28" t="s">
        <v>12</v>
      </c>
      <c r="N9" s="28" t="s">
        <v>13</v>
      </c>
      <c r="O9" s="28" t="s">
        <v>14</v>
      </c>
      <c r="P9" s="29" t="s">
        <v>44</v>
      </c>
      <c r="Q9" s="30" t="s">
        <v>15</v>
      </c>
    </row>
    <row r="10" spans="1:17" ht="15.75" x14ac:dyDescent="0.25">
      <c r="A10" s="1" t="s">
        <v>25</v>
      </c>
      <c r="B10" s="2"/>
      <c r="C10" s="2"/>
      <c r="D10" s="2"/>
      <c r="E10" s="2"/>
      <c r="F10" s="3">
        <f>SUM(B10:E10)</f>
        <v>0</v>
      </c>
      <c r="G10" s="2"/>
      <c r="H10" s="2"/>
      <c r="I10" s="2"/>
      <c r="J10" s="2"/>
      <c r="K10" s="3">
        <f>SUM(G10:J10)</f>
        <v>0</v>
      </c>
      <c r="L10" s="2"/>
      <c r="M10" s="2"/>
      <c r="N10" s="2"/>
      <c r="O10" s="2"/>
      <c r="P10" s="3">
        <f>SUM(L10:O10)</f>
        <v>0</v>
      </c>
      <c r="Q10" s="4">
        <f>+B10+C10+D10+E10+G10+H10+I10+J10+L10+M10+N10+O10</f>
        <v>0</v>
      </c>
    </row>
    <row r="11" spans="1:17" ht="15.75" x14ac:dyDescent="0.25">
      <c r="A11" s="1" t="s">
        <v>26</v>
      </c>
      <c r="B11" s="2"/>
      <c r="C11" s="2"/>
      <c r="D11" s="2"/>
      <c r="E11" s="2"/>
      <c r="F11" s="3">
        <f t="shared" ref="F11:F18" si="0">SUM(B11:E11)</f>
        <v>0</v>
      </c>
      <c r="G11" s="2"/>
      <c r="H11" s="2"/>
      <c r="I11" s="2"/>
      <c r="J11" s="2"/>
      <c r="K11" s="3">
        <f t="shared" ref="K11:K18" si="1">SUM(G11:J11)</f>
        <v>0</v>
      </c>
      <c r="L11" s="2"/>
      <c r="M11" s="2"/>
      <c r="N11" s="2"/>
      <c r="O11" s="2"/>
      <c r="P11" s="3">
        <f t="shared" ref="P11:P18" si="2">SUM(L11:O11)</f>
        <v>0</v>
      </c>
      <c r="Q11" s="4">
        <f t="shared" ref="Q11:Q18" si="3">+B11+C11+D11+E11+G11+H11+I11+J11+L11+M11+N11+O11</f>
        <v>0</v>
      </c>
    </row>
    <row r="12" spans="1:17" ht="15.75" x14ac:dyDescent="0.25">
      <c r="A12" s="5" t="s">
        <v>27</v>
      </c>
      <c r="B12" s="2"/>
      <c r="C12" s="2"/>
      <c r="D12" s="2"/>
      <c r="E12" s="2"/>
      <c r="F12" s="3">
        <f t="shared" si="0"/>
        <v>0</v>
      </c>
      <c r="G12" s="2"/>
      <c r="H12" s="2"/>
      <c r="I12" s="2"/>
      <c r="J12" s="2"/>
      <c r="K12" s="3">
        <f t="shared" si="1"/>
        <v>0</v>
      </c>
      <c r="L12" s="2"/>
      <c r="M12" s="2"/>
      <c r="N12" s="2"/>
      <c r="O12" s="2"/>
      <c r="P12" s="3">
        <f t="shared" si="2"/>
        <v>0</v>
      </c>
      <c r="Q12" s="4">
        <f t="shared" si="3"/>
        <v>0</v>
      </c>
    </row>
    <row r="13" spans="1:17" ht="15.75" x14ac:dyDescent="0.25">
      <c r="A13" s="5" t="s">
        <v>28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ht="15.75" x14ac:dyDescent="0.25">
      <c r="A14" s="5" t="s">
        <v>29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ht="15.75" x14ac:dyDescent="0.25">
      <c r="A15" s="5" t="s">
        <v>30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ht="15.75" x14ac:dyDescent="0.25">
      <c r="A16" s="5" t="s">
        <v>48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ht="15.75" x14ac:dyDescent="0.25">
      <c r="A17" s="5" t="s">
        <v>31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ht="16.5" thickBot="1" x14ac:dyDescent="0.3">
      <c r="A18" s="6" t="s">
        <v>32</v>
      </c>
      <c r="B18" s="7"/>
      <c r="C18" s="7"/>
      <c r="D18" s="7"/>
      <c r="E18" s="7"/>
      <c r="F18" s="3">
        <f t="shared" si="0"/>
        <v>0</v>
      </c>
      <c r="G18" s="7"/>
      <c r="H18" s="7"/>
      <c r="I18" s="7"/>
      <c r="J18" s="7"/>
      <c r="K18" s="3">
        <f t="shared" si="1"/>
        <v>0</v>
      </c>
      <c r="L18" s="7"/>
      <c r="M18" s="7"/>
      <c r="N18" s="7"/>
      <c r="O18" s="7"/>
      <c r="P18" s="3">
        <f t="shared" si="2"/>
        <v>0</v>
      </c>
      <c r="Q18" s="4">
        <f t="shared" si="3"/>
        <v>0</v>
      </c>
    </row>
    <row r="19" spans="1:17" ht="16.5" thickBot="1" x14ac:dyDescent="0.3">
      <c r="A19" s="15" t="s">
        <v>15</v>
      </c>
      <c r="B19" s="16">
        <f t="shared" ref="B19:Q19" si="4">SUM(B10:B18)</f>
        <v>0</v>
      </c>
      <c r="C19" s="16">
        <f t="shared" si="4"/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si="4"/>
        <v>0</v>
      </c>
      <c r="O19" s="16">
        <f t="shared" si="4"/>
        <v>0</v>
      </c>
      <c r="P19" s="16">
        <f t="shared" si="4"/>
        <v>0</v>
      </c>
      <c r="Q19" s="17">
        <f t="shared" si="4"/>
        <v>0</v>
      </c>
    </row>
    <row r="20" spans="1:17" ht="15.75" x14ac:dyDescent="0.25">
      <c r="A20" s="471" t="s">
        <v>132</v>
      </c>
      <c r="B20" s="472"/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3"/>
    </row>
    <row r="21" spans="1:17" ht="51" customHeight="1" x14ac:dyDescent="0.3">
      <c r="A21" s="27" t="s">
        <v>23</v>
      </c>
      <c r="B21" s="28" t="s">
        <v>3</v>
      </c>
      <c r="C21" s="28" t="s">
        <v>4</v>
      </c>
      <c r="D21" s="28" t="s">
        <v>5</v>
      </c>
      <c r="E21" s="28" t="s">
        <v>6</v>
      </c>
      <c r="F21" s="29" t="s">
        <v>43</v>
      </c>
      <c r="G21" s="28" t="s">
        <v>7</v>
      </c>
      <c r="H21" s="28" t="s">
        <v>8</v>
      </c>
      <c r="I21" s="28" t="s">
        <v>9</v>
      </c>
      <c r="J21" s="28" t="s">
        <v>10</v>
      </c>
      <c r="K21" s="29" t="s">
        <v>45</v>
      </c>
      <c r="L21" s="28" t="s">
        <v>11</v>
      </c>
      <c r="M21" s="28" t="s">
        <v>12</v>
      </c>
      <c r="N21" s="28" t="s">
        <v>13</v>
      </c>
      <c r="O21" s="28" t="s">
        <v>14</v>
      </c>
      <c r="P21" s="29" t="s">
        <v>44</v>
      </c>
      <c r="Q21" s="30" t="s">
        <v>15</v>
      </c>
    </row>
    <row r="22" spans="1:17" ht="15.75" x14ac:dyDescent="0.25">
      <c r="A22" s="1" t="s">
        <v>25</v>
      </c>
      <c r="B22" s="2"/>
      <c r="C22" s="2"/>
      <c r="D22" s="2"/>
      <c r="E22" s="2"/>
      <c r="F22" s="3">
        <f>SUM(B22:E22)</f>
        <v>0</v>
      </c>
      <c r="G22" s="2"/>
      <c r="H22" s="2"/>
      <c r="I22" s="2"/>
      <c r="J22" s="2"/>
      <c r="K22" s="3">
        <f>SUM(G22:J22)</f>
        <v>0</v>
      </c>
      <c r="L22" s="2"/>
      <c r="M22" s="2"/>
      <c r="N22" s="2"/>
      <c r="O22" s="2"/>
      <c r="P22" s="3">
        <f>SUM(L22:O22)</f>
        <v>0</v>
      </c>
      <c r="Q22" s="4">
        <f>+B22+C22+D22+E22+G22+H22+I22+J22+L22+M22+N22+O22</f>
        <v>0</v>
      </c>
    </row>
    <row r="23" spans="1:17" ht="15.75" x14ac:dyDescent="0.25">
      <c r="A23" s="1" t="s">
        <v>26</v>
      </c>
      <c r="B23" s="2"/>
      <c r="C23" s="2"/>
      <c r="D23" s="2"/>
      <c r="E23" s="2"/>
      <c r="F23" s="3">
        <f t="shared" ref="F23:F30" si="5">SUM(B23:E23)</f>
        <v>0</v>
      </c>
      <c r="G23" s="2"/>
      <c r="H23" s="2"/>
      <c r="I23" s="2"/>
      <c r="J23" s="2"/>
      <c r="K23" s="3">
        <f t="shared" ref="K23:K30" si="6">SUM(G23:J23)</f>
        <v>0</v>
      </c>
      <c r="L23" s="2"/>
      <c r="M23" s="2"/>
      <c r="N23" s="2"/>
      <c r="O23" s="2"/>
      <c r="P23" s="3">
        <f t="shared" ref="P23:P30" si="7">SUM(L23:O23)</f>
        <v>0</v>
      </c>
      <c r="Q23" s="4">
        <f t="shared" ref="Q23:Q30" si="8">+B23+C23+D23+E23+G23+H23+I23+J23+L23+M23+N23+O23</f>
        <v>0</v>
      </c>
    </row>
    <row r="24" spans="1:17" ht="15.75" x14ac:dyDescent="0.25">
      <c r="A24" s="5" t="s">
        <v>27</v>
      </c>
      <c r="B24" s="2"/>
      <c r="C24" s="2"/>
      <c r="D24" s="2"/>
      <c r="E24" s="2"/>
      <c r="F24" s="3">
        <f t="shared" si="5"/>
        <v>0</v>
      </c>
      <c r="G24" s="2"/>
      <c r="H24" s="2"/>
      <c r="I24" s="2"/>
      <c r="J24" s="2"/>
      <c r="K24" s="3">
        <f t="shared" si="6"/>
        <v>0</v>
      </c>
      <c r="L24" s="2"/>
      <c r="M24" s="2"/>
      <c r="N24" s="2"/>
      <c r="O24" s="2"/>
      <c r="P24" s="3">
        <f t="shared" si="7"/>
        <v>0</v>
      </c>
      <c r="Q24" s="4">
        <f t="shared" si="8"/>
        <v>0</v>
      </c>
    </row>
    <row r="25" spans="1:17" ht="15.75" x14ac:dyDescent="0.25">
      <c r="A25" s="5" t="s">
        <v>28</v>
      </c>
      <c r="B25" s="2"/>
      <c r="C25" s="2"/>
      <c r="D25" s="2"/>
      <c r="E25" s="2"/>
      <c r="F25" s="3">
        <f t="shared" si="5"/>
        <v>0</v>
      </c>
      <c r="G25" s="2"/>
      <c r="H25" s="2"/>
      <c r="I25" s="2"/>
      <c r="J25" s="2"/>
      <c r="K25" s="3">
        <f t="shared" si="6"/>
        <v>0</v>
      </c>
      <c r="L25" s="2"/>
      <c r="M25" s="2"/>
      <c r="N25" s="2"/>
      <c r="O25" s="2"/>
      <c r="P25" s="3">
        <f t="shared" si="7"/>
        <v>0</v>
      </c>
      <c r="Q25" s="4">
        <f t="shared" si="8"/>
        <v>0</v>
      </c>
    </row>
    <row r="26" spans="1:17" ht="15.75" x14ac:dyDescent="0.25">
      <c r="A26" s="5" t="s">
        <v>29</v>
      </c>
      <c r="B26" s="2"/>
      <c r="C26" s="2"/>
      <c r="D26" s="2"/>
      <c r="E26" s="2"/>
      <c r="F26" s="3">
        <f t="shared" si="5"/>
        <v>0</v>
      </c>
      <c r="G26" s="2"/>
      <c r="H26" s="2"/>
      <c r="I26" s="2"/>
      <c r="J26" s="2"/>
      <c r="K26" s="3">
        <f t="shared" si="6"/>
        <v>0</v>
      </c>
      <c r="L26" s="2"/>
      <c r="M26" s="2"/>
      <c r="N26" s="2"/>
      <c r="O26" s="2"/>
      <c r="P26" s="3">
        <f t="shared" si="7"/>
        <v>0</v>
      </c>
      <c r="Q26" s="4">
        <f t="shared" si="8"/>
        <v>0</v>
      </c>
    </row>
    <row r="27" spans="1:17" ht="15.75" x14ac:dyDescent="0.25">
      <c r="A27" s="5" t="s">
        <v>30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ht="15.75" x14ac:dyDescent="0.25">
      <c r="A28" s="5" t="s">
        <v>48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ht="15.75" x14ac:dyDescent="0.25">
      <c r="A29" s="5" t="s">
        <v>31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ht="16.5" thickBot="1" x14ac:dyDescent="0.3">
      <c r="A30" s="18" t="s">
        <v>32</v>
      </c>
      <c r="B30" s="19"/>
      <c r="C30" s="19"/>
      <c r="D30" s="19"/>
      <c r="E30" s="19"/>
      <c r="F30" s="20">
        <f t="shared" si="5"/>
        <v>0</v>
      </c>
      <c r="G30" s="19"/>
      <c r="H30" s="19"/>
      <c r="I30" s="19"/>
      <c r="J30" s="19"/>
      <c r="K30" s="20">
        <f t="shared" si="6"/>
        <v>0</v>
      </c>
      <c r="L30" s="19"/>
      <c r="M30" s="19"/>
      <c r="N30" s="19"/>
      <c r="O30" s="19"/>
      <c r="P30" s="20">
        <f t="shared" si="7"/>
        <v>0</v>
      </c>
      <c r="Q30" s="21">
        <f t="shared" si="8"/>
        <v>0</v>
      </c>
    </row>
    <row r="31" spans="1:17" ht="16.5" thickBot="1" x14ac:dyDescent="0.3">
      <c r="A31" s="22" t="s">
        <v>15</v>
      </c>
      <c r="B31" s="375">
        <f>SUM(B22:B30)</f>
        <v>0</v>
      </c>
      <c r="C31" s="375">
        <f t="shared" ref="C31:Q31" si="9">SUM(C22:C30)</f>
        <v>0</v>
      </c>
      <c r="D31" s="375">
        <f t="shared" si="9"/>
        <v>0</v>
      </c>
      <c r="E31" s="375">
        <f t="shared" si="9"/>
        <v>0</v>
      </c>
      <c r="F31" s="375">
        <f t="shared" si="9"/>
        <v>0</v>
      </c>
      <c r="G31" s="375">
        <f t="shared" si="9"/>
        <v>0</v>
      </c>
      <c r="H31" s="375">
        <f t="shared" si="9"/>
        <v>0</v>
      </c>
      <c r="I31" s="375">
        <f t="shared" si="9"/>
        <v>0</v>
      </c>
      <c r="J31" s="375">
        <f t="shared" si="9"/>
        <v>0</v>
      </c>
      <c r="K31" s="375">
        <f t="shared" si="9"/>
        <v>0</v>
      </c>
      <c r="L31" s="375">
        <f t="shared" si="9"/>
        <v>0</v>
      </c>
      <c r="M31" s="375">
        <f t="shared" si="9"/>
        <v>0</v>
      </c>
      <c r="N31" s="375">
        <f t="shared" si="9"/>
        <v>0</v>
      </c>
      <c r="O31" s="375">
        <f t="shared" si="9"/>
        <v>0</v>
      </c>
      <c r="P31" s="375">
        <f t="shared" si="9"/>
        <v>0</v>
      </c>
      <c r="Q31" s="376">
        <f t="shared" si="9"/>
        <v>0</v>
      </c>
    </row>
    <row r="32" spans="1:17" ht="15.75" x14ac:dyDescent="0.25">
      <c r="A32" s="474" t="s">
        <v>36</v>
      </c>
      <c r="B32" s="475"/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6"/>
    </row>
    <row r="33" spans="1:17" ht="51" customHeight="1" x14ac:dyDescent="0.3">
      <c r="A33" s="27" t="s">
        <v>23</v>
      </c>
      <c r="B33" s="28" t="s">
        <v>3</v>
      </c>
      <c r="C33" s="28" t="s">
        <v>4</v>
      </c>
      <c r="D33" s="28" t="s">
        <v>5</v>
      </c>
      <c r="E33" s="28" t="s">
        <v>6</v>
      </c>
      <c r="F33" s="29" t="s">
        <v>43</v>
      </c>
      <c r="G33" s="28" t="s">
        <v>7</v>
      </c>
      <c r="H33" s="28" t="s">
        <v>8</v>
      </c>
      <c r="I33" s="28" t="s">
        <v>9</v>
      </c>
      <c r="J33" s="28" t="s">
        <v>10</v>
      </c>
      <c r="K33" s="29" t="s">
        <v>45</v>
      </c>
      <c r="L33" s="28" t="s">
        <v>11</v>
      </c>
      <c r="M33" s="28" t="s">
        <v>12</v>
      </c>
      <c r="N33" s="28" t="s">
        <v>13</v>
      </c>
      <c r="O33" s="28" t="s">
        <v>14</v>
      </c>
      <c r="P33" s="29" t="s">
        <v>44</v>
      </c>
      <c r="Q33" s="30" t="s">
        <v>15</v>
      </c>
    </row>
    <row r="34" spans="1:17" ht="15.75" x14ac:dyDescent="0.25">
      <c r="A34" s="1" t="s">
        <v>25</v>
      </c>
      <c r="B34" s="2">
        <f t="shared" ref="B34:E42" si="10">+B10+B22</f>
        <v>0</v>
      </c>
      <c r="C34" s="2">
        <f t="shared" si="10"/>
        <v>0</v>
      </c>
      <c r="D34" s="2">
        <f t="shared" si="10"/>
        <v>0</v>
      </c>
      <c r="E34" s="2">
        <f t="shared" si="10"/>
        <v>0</v>
      </c>
      <c r="F34" s="3">
        <f>SUM(B34:E34)</f>
        <v>0</v>
      </c>
      <c r="G34" s="2">
        <f t="shared" ref="G34:J42" si="11">+G10+G22</f>
        <v>0</v>
      </c>
      <c r="H34" s="2">
        <f t="shared" si="11"/>
        <v>0</v>
      </c>
      <c r="I34" s="2">
        <f t="shared" si="11"/>
        <v>0</v>
      </c>
      <c r="J34" s="2">
        <f t="shared" si="11"/>
        <v>0</v>
      </c>
      <c r="K34" s="3">
        <f>SUM(G34:J34)</f>
        <v>0</v>
      </c>
      <c r="L34" s="2">
        <f t="shared" ref="L34:O42" si="12">+L10+L22</f>
        <v>0</v>
      </c>
      <c r="M34" s="2">
        <f t="shared" si="12"/>
        <v>0</v>
      </c>
      <c r="N34" s="2">
        <f t="shared" si="12"/>
        <v>0</v>
      </c>
      <c r="O34" s="2">
        <f t="shared" si="12"/>
        <v>0</v>
      </c>
      <c r="P34" s="3">
        <f>SUM(L34:O34)</f>
        <v>0</v>
      </c>
      <c r="Q34" s="4">
        <f>+B34+C34+D34+E34+G34+H34+I34+J34+L34+M34+N34+O34</f>
        <v>0</v>
      </c>
    </row>
    <row r="35" spans="1:17" ht="15.75" x14ac:dyDescent="0.25">
      <c r="A35" s="1" t="s">
        <v>26</v>
      </c>
      <c r="B35" s="2">
        <f t="shared" si="10"/>
        <v>0</v>
      </c>
      <c r="C35" s="2">
        <f t="shared" si="10"/>
        <v>0</v>
      </c>
      <c r="D35" s="2">
        <f t="shared" si="10"/>
        <v>0</v>
      </c>
      <c r="E35" s="2">
        <f t="shared" si="10"/>
        <v>0</v>
      </c>
      <c r="F35" s="3">
        <f t="shared" ref="F35:F42" si="13">SUM(B35:E35)</f>
        <v>0</v>
      </c>
      <c r="G35" s="2">
        <f t="shared" si="11"/>
        <v>0</v>
      </c>
      <c r="H35" s="2">
        <f t="shared" si="11"/>
        <v>0</v>
      </c>
      <c r="I35" s="2">
        <f t="shared" si="11"/>
        <v>0</v>
      </c>
      <c r="J35" s="2">
        <f t="shared" si="11"/>
        <v>0</v>
      </c>
      <c r="K35" s="3">
        <f t="shared" ref="K35:K42" si="14">SUM(G35:J35)</f>
        <v>0</v>
      </c>
      <c r="L35" s="2">
        <f t="shared" si="12"/>
        <v>0</v>
      </c>
      <c r="M35" s="2">
        <f t="shared" si="12"/>
        <v>0</v>
      </c>
      <c r="N35" s="2">
        <f t="shared" si="12"/>
        <v>0</v>
      </c>
      <c r="O35" s="2">
        <f t="shared" si="12"/>
        <v>0</v>
      </c>
      <c r="P35" s="3">
        <f t="shared" ref="P35:P42" si="15">SUM(L35:O35)</f>
        <v>0</v>
      </c>
      <c r="Q35" s="4">
        <f t="shared" ref="Q35:Q42" si="16">+B35+C35+D35+E35+G35+H35+I35+J35+L35+M35+N35+O35</f>
        <v>0</v>
      </c>
    </row>
    <row r="36" spans="1:17" ht="15.75" x14ac:dyDescent="0.25">
      <c r="A36" s="5" t="s">
        <v>27</v>
      </c>
      <c r="B36" s="2">
        <f t="shared" si="10"/>
        <v>0</v>
      </c>
      <c r="C36" s="2">
        <f t="shared" si="10"/>
        <v>0</v>
      </c>
      <c r="D36" s="2">
        <f t="shared" si="10"/>
        <v>0</v>
      </c>
      <c r="E36" s="2">
        <f t="shared" si="10"/>
        <v>0</v>
      </c>
      <c r="F36" s="3">
        <f t="shared" si="13"/>
        <v>0</v>
      </c>
      <c r="G36" s="2">
        <f t="shared" si="11"/>
        <v>0</v>
      </c>
      <c r="H36" s="2">
        <f t="shared" si="11"/>
        <v>0</v>
      </c>
      <c r="I36" s="2">
        <f t="shared" si="11"/>
        <v>0</v>
      </c>
      <c r="J36" s="2">
        <f t="shared" si="11"/>
        <v>0</v>
      </c>
      <c r="K36" s="3">
        <f t="shared" si="14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  <c r="O36" s="2">
        <f t="shared" si="12"/>
        <v>0</v>
      </c>
      <c r="P36" s="3">
        <f t="shared" si="15"/>
        <v>0</v>
      </c>
      <c r="Q36" s="4">
        <f t="shared" si="16"/>
        <v>0</v>
      </c>
    </row>
    <row r="37" spans="1:17" ht="15.75" x14ac:dyDescent="0.25">
      <c r="A37" s="5" t="s">
        <v>28</v>
      </c>
      <c r="B37" s="2">
        <f t="shared" si="10"/>
        <v>0</v>
      </c>
      <c r="C37" s="2">
        <f t="shared" si="10"/>
        <v>0</v>
      </c>
      <c r="D37" s="2">
        <f t="shared" si="10"/>
        <v>0</v>
      </c>
      <c r="E37" s="2">
        <f t="shared" si="10"/>
        <v>0</v>
      </c>
      <c r="F37" s="3">
        <f t="shared" si="13"/>
        <v>0</v>
      </c>
      <c r="G37" s="2">
        <f t="shared" si="11"/>
        <v>0</v>
      </c>
      <c r="H37" s="2">
        <f t="shared" si="11"/>
        <v>0</v>
      </c>
      <c r="I37" s="2">
        <f t="shared" si="11"/>
        <v>0</v>
      </c>
      <c r="J37" s="2">
        <f t="shared" si="11"/>
        <v>0</v>
      </c>
      <c r="K37" s="3">
        <f t="shared" si="14"/>
        <v>0</v>
      </c>
      <c r="L37" s="2">
        <f t="shared" si="12"/>
        <v>0</v>
      </c>
      <c r="M37" s="2">
        <f t="shared" si="12"/>
        <v>0</v>
      </c>
      <c r="N37" s="2">
        <f t="shared" si="12"/>
        <v>0</v>
      </c>
      <c r="O37" s="2">
        <f t="shared" si="12"/>
        <v>0</v>
      </c>
      <c r="P37" s="3">
        <f t="shared" si="15"/>
        <v>0</v>
      </c>
      <c r="Q37" s="4">
        <f t="shared" si="16"/>
        <v>0</v>
      </c>
    </row>
    <row r="38" spans="1:17" ht="15.75" x14ac:dyDescent="0.25">
      <c r="A38" s="5" t="s">
        <v>29</v>
      </c>
      <c r="B38" s="2">
        <f t="shared" si="10"/>
        <v>0</v>
      </c>
      <c r="C38" s="2">
        <f t="shared" si="10"/>
        <v>0</v>
      </c>
      <c r="D38" s="2">
        <f t="shared" si="10"/>
        <v>0</v>
      </c>
      <c r="E38" s="2">
        <f t="shared" si="10"/>
        <v>0</v>
      </c>
      <c r="F38" s="3">
        <f t="shared" si="13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3">
        <f t="shared" si="14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3">
        <f t="shared" si="15"/>
        <v>0</v>
      </c>
      <c r="Q38" s="4">
        <f t="shared" si="16"/>
        <v>0</v>
      </c>
    </row>
    <row r="39" spans="1:17" ht="15.75" x14ac:dyDescent="0.25">
      <c r="A39" s="5" t="s">
        <v>30</v>
      </c>
      <c r="B39" s="2">
        <f t="shared" si="10"/>
        <v>0</v>
      </c>
      <c r="C39" s="2">
        <f t="shared" si="10"/>
        <v>0</v>
      </c>
      <c r="D39" s="2">
        <f t="shared" si="10"/>
        <v>0</v>
      </c>
      <c r="E39" s="2">
        <f t="shared" si="10"/>
        <v>0</v>
      </c>
      <c r="F39" s="3">
        <f t="shared" si="13"/>
        <v>0</v>
      </c>
      <c r="G39" s="2">
        <f t="shared" si="11"/>
        <v>0</v>
      </c>
      <c r="H39" s="2">
        <f t="shared" si="11"/>
        <v>0</v>
      </c>
      <c r="I39" s="2">
        <f t="shared" si="11"/>
        <v>0</v>
      </c>
      <c r="J39" s="2">
        <f t="shared" si="11"/>
        <v>0</v>
      </c>
      <c r="K39" s="3">
        <f t="shared" si="14"/>
        <v>0</v>
      </c>
      <c r="L39" s="2">
        <f t="shared" si="12"/>
        <v>0</v>
      </c>
      <c r="M39" s="2">
        <f t="shared" si="12"/>
        <v>0</v>
      </c>
      <c r="N39" s="2">
        <f t="shared" si="12"/>
        <v>0</v>
      </c>
      <c r="O39" s="2">
        <f t="shared" si="12"/>
        <v>0</v>
      </c>
      <c r="P39" s="3">
        <f t="shared" si="15"/>
        <v>0</v>
      </c>
      <c r="Q39" s="4">
        <f t="shared" si="16"/>
        <v>0</v>
      </c>
    </row>
    <row r="40" spans="1:17" ht="15.75" x14ac:dyDescent="0.25">
      <c r="A40" s="5" t="s">
        <v>48</v>
      </c>
      <c r="B40" s="2">
        <f t="shared" si="10"/>
        <v>0</v>
      </c>
      <c r="C40" s="2">
        <f t="shared" si="10"/>
        <v>0</v>
      </c>
      <c r="D40" s="2">
        <f t="shared" si="10"/>
        <v>0</v>
      </c>
      <c r="E40" s="2">
        <f t="shared" si="10"/>
        <v>0</v>
      </c>
      <c r="F40" s="3">
        <f t="shared" si="13"/>
        <v>0</v>
      </c>
      <c r="G40" s="2">
        <f t="shared" si="11"/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3">
        <f t="shared" si="14"/>
        <v>0</v>
      </c>
      <c r="L40" s="2">
        <f t="shared" si="12"/>
        <v>0</v>
      </c>
      <c r="M40" s="2">
        <f t="shared" si="12"/>
        <v>0</v>
      </c>
      <c r="N40" s="2">
        <f t="shared" si="12"/>
        <v>0</v>
      </c>
      <c r="O40" s="2">
        <f t="shared" si="12"/>
        <v>0</v>
      </c>
      <c r="P40" s="3">
        <f t="shared" si="15"/>
        <v>0</v>
      </c>
      <c r="Q40" s="4">
        <f t="shared" si="16"/>
        <v>0</v>
      </c>
    </row>
    <row r="41" spans="1:17" ht="15.75" x14ac:dyDescent="0.25">
      <c r="A41" s="5" t="s">
        <v>31</v>
      </c>
      <c r="B41" s="2">
        <f t="shared" si="10"/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 t="shared" si="13"/>
        <v>0</v>
      </c>
      <c r="G41" s="2">
        <f t="shared" si="11"/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3">
        <f t="shared" si="14"/>
        <v>0</v>
      </c>
      <c r="L41" s="2">
        <f t="shared" si="12"/>
        <v>0</v>
      </c>
      <c r="M41" s="2">
        <f t="shared" si="12"/>
        <v>0</v>
      </c>
      <c r="N41" s="2">
        <f t="shared" si="12"/>
        <v>0</v>
      </c>
      <c r="O41" s="2">
        <f t="shared" si="12"/>
        <v>0</v>
      </c>
      <c r="P41" s="3">
        <f t="shared" si="15"/>
        <v>0</v>
      </c>
      <c r="Q41" s="4">
        <f t="shared" si="16"/>
        <v>0</v>
      </c>
    </row>
    <row r="42" spans="1:17" ht="16.5" thickBot="1" x14ac:dyDescent="0.3">
      <c r="A42" s="6" t="s">
        <v>32</v>
      </c>
      <c r="B42" s="7">
        <f t="shared" si="10"/>
        <v>0</v>
      </c>
      <c r="C42" s="7">
        <f t="shared" si="10"/>
        <v>0</v>
      </c>
      <c r="D42" s="7">
        <f t="shared" si="10"/>
        <v>0</v>
      </c>
      <c r="E42" s="7">
        <f t="shared" si="10"/>
        <v>0</v>
      </c>
      <c r="F42" s="8">
        <f t="shared" si="13"/>
        <v>0</v>
      </c>
      <c r="G42" s="7">
        <f t="shared" si="11"/>
        <v>0</v>
      </c>
      <c r="H42" s="7">
        <f t="shared" si="11"/>
        <v>0</v>
      </c>
      <c r="I42" s="7">
        <f t="shared" si="11"/>
        <v>0</v>
      </c>
      <c r="J42" s="7">
        <f t="shared" si="11"/>
        <v>0</v>
      </c>
      <c r="K42" s="8">
        <f t="shared" si="14"/>
        <v>0</v>
      </c>
      <c r="L42" s="7">
        <f t="shared" si="12"/>
        <v>0</v>
      </c>
      <c r="M42" s="7">
        <f t="shared" si="12"/>
        <v>0</v>
      </c>
      <c r="N42" s="7">
        <f t="shared" si="12"/>
        <v>0</v>
      </c>
      <c r="O42" s="7">
        <f t="shared" si="12"/>
        <v>0</v>
      </c>
      <c r="P42" s="8">
        <f t="shared" si="15"/>
        <v>0</v>
      </c>
      <c r="Q42" s="9">
        <f t="shared" si="16"/>
        <v>0</v>
      </c>
    </row>
    <row r="43" spans="1:17" ht="16.5" thickBot="1" x14ac:dyDescent="0.3">
      <c r="A43" s="10" t="s">
        <v>15</v>
      </c>
      <c r="B43" s="11">
        <f t="shared" ref="B43:Q43" si="17">SUM(B34:B42)</f>
        <v>0</v>
      </c>
      <c r="C43" s="11">
        <f t="shared" si="17"/>
        <v>0</v>
      </c>
      <c r="D43" s="11">
        <f t="shared" si="17"/>
        <v>0</v>
      </c>
      <c r="E43" s="11">
        <f t="shared" si="17"/>
        <v>0</v>
      </c>
      <c r="F43" s="12">
        <f t="shared" si="17"/>
        <v>0</v>
      </c>
      <c r="G43" s="13">
        <f t="shared" si="17"/>
        <v>0</v>
      </c>
      <c r="H43" s="13">
        <f t="shared" si="17"/>
        <v>0</v>
      </c>
      <c r="I43" s="13">
        <f t="shared" si="17"/>
        <v>0</v>
      </c>
      <c r="J43" s="13">
        <f t="shared" si="17"/>
        <v>0</v>
      </c>
      <c r="K43" s="13">
        <f t="shared" si="17"/>
        <v>0</v>
      </c>
      <c r="L43" s="13">
        <f t="shared" si="17"/>
        <v>0</v>
      </c>
      <c r="M43" s="13">
        <f t="shared" si="17"/>
        <v>0</v>
      </c>
      <c r="N43" s="13">
        <f t="shared" si="17"/>
        <v>0</v>
      </c>
      <c r="O43" s="13">
        <f t="shared" si="17"/>
        <v>0</v>
      </c>
      <c r="P43" s="13">
        <f t="shared" si="17"/>
        <v>0</v>
      </c>
      <c r="Q43" s="14">
        <f t="shared" si="17"/>
        <v>0</v>
      </c>
    </row>
    <row r="45" spans="1:17" ht="15.75" x14ac:dyDescent="0.25">
      <c r="A45" s="25" t="s">
        <v>42</v>
      </c>
    </row>
    <row r="46" spans="1:17" x14ac:dyDescent="0.25">
      <c r="C46" t="s">
        <v>144</v>
      </c>
    </row>
  </sheetData>
  <mergeCells count="9">
    <mergeCell ref="A8:Q8"/>
    <mergeCell ref="A20:Q20"/>
    <mergeCell ref="A32:Q32"/>
    <mergeCell ref="A4:Q4"/>
    <mergeCell ref="A5:Q5"/>
    <mergeCell ref="B7:E7"/>
    <mergeCell ref="M7:O7"/>
    <mergeCell ref="P7:Q7"/>
    <mergeCell ref="A6:Q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146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 t="str">
        <f>+'[1]CARRERA JUDICIAL'!D40</f>
        <v>JUAN CARLOS ZARATE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JUDICIAL'!D8</f>
        <v>0</v>
      </c>
      <c r="Q3" s="482"/>
    </row>
    <row r="4" spans="1:17" ht="15.75" x14ac:dyDescent="0.25">
      <c r="A4" s="471" t="s">
        <v>132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73">
        <f>SUM(B21:B32)</f>
        <v>0</v>
      </c>
      <c r="C33" s="373">
        <f t="shared" ref="C33:Q33" si="15">SUM(C21:C32)</f>
        <v>0</v>
      </c>
      <c r="D33" s="373">
        <f t="shared" si="15"/>
        <v>0</v>
      </c>
      <c r="E33" s="373">
        <f t="shared" si="15"/>
        <v>0</v>
      </c>
      <c r="F33" s="373">
        <f t="shared" si="15"/>
        <v>0</v>
      </c>
      <c r="G33" s="373">
        <f t="shared" si="15"/>
        <v>0</v>
      </c>
      <c r="H33" s="373">
        <f t="shared" si="15"/>
        <v>0</v>
      </c>
      <c r="I33" s="373">
        <f t="shared" si="15"/>
        <v>0</v>
      </c>
      <c r="J33" s="373">
        <f t="shared" si="15"/>
        <v>0</v>
      </c>
      <c r="K33" s="373">
        <f t="shared" si="15"/>
        <v>0</v>
      </c>
      <c r="L33" s="373">
        <f t="shared" si="15"/>
        <v>0</v>
      </c>
      <c r="M33" s="373">
        <f t="shared" si="15"/>
        <v>0</v>
      </c>
      <c r="N33" s="373">
        <f t="shared" si="15"/>
        <v>0</v>
      </c>
      <c r="O33" s="373">
        <f t="shared" si="15"/>
        <v>0</v>
      </c>
      <c r="P33" s="373">
        <f t="shared" si="15"/>
        <v>0</v>
      </c>
      <c r="Q33" s="374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8"/>
  <sheetViews>
    <sheetView topLeftCell="A10" workbookViewId="0">
      <selection activeCell="B33" sqref="B33:Q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>
        <f>+B3+'CARRERA JUDICIAL'!C8</f>
        <v>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147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JUDICIAL'!C8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JUDICIAL'!D8</f>
        <v>0</v>
      </c>
      <c r="Q3" s="482"/>
    </row>
    <row r="4" spans="1:17" ht="15.75" x14ac:dyDescent="0.25">
      <c r="A4" s="471" t="s">
        <v>132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73">
        <f>SUM(B21:B32)</f>
        <v>0</v>
      </c>
      <c r="C33" s="373">
        <f t="shared" ref="C33:Q33" si="15">SUM(C21:C32)</f>
        <v>0</v>
      </c>
      <c r="D33" s="373">
        <f t="shared" si="15"/>
        <v>0</v>
      </c>
      <c r="E33" s="373">
        <f t="shared" si="15"/>
        <v>0</v>
      </c>
      <c r="F33" s="373">
        <f t="shared" si="15"/>
        <v>0</v>
      </c>
      <c r="G33" s="373">
        <f t="shared" si="15"/>
        <v>0</v>
      </c>
      <c r="H33" s="373">
        <f t="shared" si="15"/>
        <v>0</v>
      </c>
      <c r="I33" s="373">
        <f t="shared" si="15"/>
        <v>0</v>
      </c>
      <c r="J33" s="373">
        <f t="shared" si="15"/>
        <v>0</v>
      </c>
      <c r="K33" s="373">
        <f t="shared" si="15"/>
        <v>0</v>
      </c>
      <c r="L33" s="373">
        <f t="shared" si="15"/>
        <v>0</v>
      </c>
      <c r="M33" s="373">
        <f t="shared" si="15"/>
        <v>0</v>
      </c>
      <c r="N33" s="373">
        <f t="shared" si="15"/>
        <v>0</v>
      </c>
      <c r="O33" s="373">
        <f t="shared" si="15"/>
        <v>0</v>
      </c>
      <c r="P33" s="373">
        <f t="shared" si="15"/>
        <v>0</v>
      </c>
      <c r="Q33" s="374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Q43"/>
  <sheetViews>
    <sheetView zoomScale="80" zoomScaleNormal="80" workbookViewId="0">
      <selection activeCell="B30" sqref="B3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149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JUDICIAL'!C8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JUDICIAL'!D8</f>
        <v>0</v>
      </c>
      <c r="Q8" s="482"/>
    </row>
    <row r="9" spans="1:17" ht="17.25" thickBot="1" x14ac:dyDescent="0.35">
      <c r="A9" s="471" t="s">
        <v>132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3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89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90</v>
      </c>
      <c r="B12" s="60"/>
      <c r="C12" s="60"/>
      <c r="D12" s="60"/>
      <c r="E12" s="60"/>
      <c r="F12" s="61">
        <f t="shared" ref="F12:F18" si="0">SUM(B12:E12)</f>
        <v>0</v>
      </c>
      <c r="G12" s="60"/>
      <c r="H12" s="60"/>
      <c r="I12" s="60"/>
      <c r="J12" s="60"/>
      <c r="K12" s="61">
        <f t="shared" ref="K12:K18" si="1">SUM(G12:J12)</f>
        <v>0</v>
      </c>
      <c r="L12" s="60"/>
      <c r="M12" s="60"/>
      <c r="N12" s="60"/>
      <c r="O12" s="60"/>
      <c r="P12" s="61">
        <f t="shared" ref="P12:P18" si="2">SUM(L12:O12)</f>
        <v>0</v>
      </c>
      <c r="Q12" s="62">
        <f t="shared" ref="Q12:Q18" si="3">+B12+C12+D12+E12+G12+H12+I12+J12+L12+M12+N12+O12</f>
        <v>0</v>
      </c>
    </row>
    <row r="13" spans="1:17" x14ac:dyDescent="0.3">
      <c r="A13" s="59" t="s">
        <v>91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26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92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93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94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ht="17.25" thickBot="1" x14ac:dyDescent="0.35">
      <c r="A18" s="63" t="s">
        <v>95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ht="17.25" thickBot="1" x14ac:dyDescent="0.35">
      <c r="A19" s="15" t="s">
        <v>15</v>
      </c>
      <c r="B19" s="68">
        <f t="shared" ref="B19:Q19" si="4">SUM(B11:B18)</f>
        <v>0</v>
      </c>
      <c r="C19" s="13">
        <f t="shared" si="4"/>
        <v>0</v>
      </c>
      <c r="D19" s="68">
        <f t="shared" si="4"/>
        <v>0</v>
      </c>
      <c r="E19" s="68">
        <f t="shared" si="4"/>
        <v>0</v>
      </c>
      <c r="F19" s="13">
        <f t="shared" si="4"/>
        <v>0</v>
      </c>
      <c r="G19" s="68">
        <f t="shared" si="4"/>
        <v>0</v>
      </c>
      <c r="H19" s="68">
        <f t="shared" si="4"/>
        <v>0</v>
      </c>
      <c r="I19" s="68">
        <f t="shared" si="4"/>
        <v>0</v>
      </c>
      <c r="J19" s="68">
        <f t="shared" si="4"/>
        <v>0</v>
      </c>
      <c r="K19" s="68">
        <f t="shared" si="4"/>
        <v>0</v>
      </c>
      <c r="L19" s="68">
        <f t="shared" si="4"/>
        <v>0</v>
      </c>
      <c r="M19" s="68">
        <f t="shared" si="4"/>
        <v>0</v>
      </c>
      <c r="N19" s="68">
        <f t="shared" si="4"/>
        <v>0</v>
      </c>
      <c r="O19" s="68">
        <f t="shared" si="4"/>
        <v>0</v>
      </c>
      <c r="P19" s="68">
        <f t="shared" si="4"/>
        <v>0</v>
      </c>
      <c r="Q19" s="68">
        <f t="shared" si="4"/>
        <v>0</v>
      </c>
    </row>
    <row r="20" spans="1:17" ht="17.25" thickBot="1" x14ac:dyDescent="0.35">
      <c r="A20" s="471" t="s">
        <v>132</v>
      </c>
      <c r="B20" s="472"/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3"/>
    </row>
    <row r="21" spans="1:17" customFormat="1" ht="32.25" thickBot="1" x14ac:dyDescent="0.3">
      <c r="A21" s="51" t="s">
        <v>23</v>
      </c>
      <c r="B21" s="52" t="s">
        <v>3</v>
      </c>
      <c r="C21" s="52" t="s">
        <v>4</v>
      </c>
      <c r="D21" s="52" t="s">
        <v>5</v>
      </c>
      <c r="E21" s="52" t="s">
        <v>6</v>
      </c>
      <c r="F21" s="53" t="s">
        <v>43</v>
      </c>
      <c r="G21" s="52" t="s">
        <v>7</v>
      </c>
      <c r="H21" s="52" t="s">
        <v>8</v>
      </c>
      <c r="I21" s="52" t="s">
        <v>9</v>
      </c>
      <c r="J21" s="52" t="s">
        <v>10</v>
      </c>
      <c r="K21" s="53" t="s">
        <v>45</v>
      </c>
      <c r="L21" s="52" t="s">
        <v>11</v>
      </c>
      <c r="M21" s="52" t="s">
        <v>12</v>
      </c>
      <c r="N21" s="52" t="s">
        <v>13</v>
      </c>
      <c r="O21" s="52" t="s">
        <v>14</v>
      </c>
      <c r="P21" s="53" t="s">
        <v>44</v>
      </c>
      <c r="Q21" s="54" t="s">
        <v>15</v>
      </c>
    </row>
    <row r="22" spans="1:17" x14ac:dyDescent="0.3">
      <c r="A22" s="55" t="s">
        <v>89</v>
      </c>
      <c r="B22" s="56"/>
      <c r="C22" s="56"/>
      <c r="D22" s="56"/>
      <c r="E22" s="56"/>
      <c r="F22" s="57">
        <f>SUM(B22:E22)</f>
        <v>0</v>
      </c>
      <c r="G22" s="56"/>
      <c r="H22" s="56"/>
      <c r="I22" s="56"/>
      <c r="J22" s="56"/>
      <c r="K22" s="57">
        <f>SUM(G22:J22)</f>
        <v>0</v>
      </c>
      <c r="L22" s="56"/>
      <c r="M22" s="56"/>
      <c r="N22" s="56"/>
      <c r="O22" s="56"/>
      <c r="P22" s="57">
        <f>SUM(L22:O22)</f>
        <v>0</v>
      </c>
      <c r="Q22" s="58">
        <f>+B22+C22+D22+E22+G22+H22+I22+J22+L22+M22+N22+O22</f>
        <v>0</v>
      </c>
    </row>
    <row r="23" spans="1:17" x14ac:dyDescent="0.3">
      <c r="A23" s="59" t="s">
        <v>90</v>
      </c>
      <c r="B23" s="60"/>
      <c r="C23" s="60"/>
      <c r="D23" s="60"/>
      <c r="E23" s="60"/>
      <c r="F23" s="61">
        <f t="shared" ref="F23:F29" si="5">SUM(B23:E23)</f>
        <v>0</v>
      </c>
      <c r="G23" s="60"/>
      <c r="H23" s="60"/>
      <c r="I23" s="60"/>
      <c r="J23" s="60"/>
      <c r="K23" s="61">
        <f t="shared" ref="K23:K29" si="6">SUM(G23:J23)</f>
        <v>0</v>
      </c>
      <c r="L23" s="60"/>
      <c r="M23" s="60"/>
      <c r="N23" s="60"/>
      <c r="O23" s="60"/>
      <c r="P23" s="61">
        <f t="shared" ref="P23:P29" si="7">SUM(L23:O23)</f>
        <v>0</v>
      </c>
      <c r="Q23" s="62">
        <f t="shared" ref="Q23:Q29" si="8">+B23+C23+D23+E23+G23+H23+I23+J23+L23+M23+N23+O23</f>
        <v>0</v>
      </c>
    </row>
    <row r="24" spans="1:17" x14ac:dyDescent="0.3">
      <c r="A24" s="59" t="s">
        <v>91</v>
      </c>
      <c r="B24" s="60"/>
      <c r="C24" s="60"/>
      <c r="D24" s="60"/>
      <c r="E24" s="60"/>
      <c r="F24" s="61">
        <f t="shared" si="5"/>
        <v>0</v>
      </c>
      <c r="G24" s="60"/>
      <c r="H24" s="60"/>
      <c r="I24" s="60"/>
      <c r="J24" s="60"/>
      <c r="K24" s="61">
        <f t="shared" si="6"/>
        <v>0</v>
      </c>
      <c r="L24" s="60"/>
      <c r="M24" s="60"/>
      <c r="N24" s="60"/>
      <c r="O24" s="60"/>
      <c r="P24" s="61">
        <f t="shared" si="7"/>
        <v>0</v>
      </c>
      <c r="Q24" s="62">
        <f t="shared" si="8"/>
        <v>0</v>
      </c>
    </row>
    <row r="25" spans="1:17" x14ac:dyDescent="0.3">
      <c r="A25" s="63" t="s">
        <v>26</v>
      </c>
      <c r="B25" s="60"/>
      <c r="C25" s="60"/>
      <c r="D25" s="60"/>
      <c r="E25" s="60"/>
      <c r="F25" s="61">
        <f t="shared" si="5"/>
        <v>0</v>
      </c>
      <c r="G25" s="60"/>
      <c r="H25" s="60"/>
      <c r="I25" s="60"/>
      <c r="J25" s="60"/>
      <c r="K25" s="61">
        <f t="shared" si="6"/>
        <v>0</v>
      </c>
      <c r="L25" s="60"/>
      <c r="M25" s="60"/>
      <c r="N25" s="60"/>
      <c r="O25" s="60"/>
      <c r="P25" s="61">
        <f t="shared" si="7"/>
        <v>0</v>
      </c>
      <c r="Q25" s="62">
        <f t="shared" si="8"/>
        <v>0</v>
      </c>
    </row>
    <row r="26" spans="1:17" x14ac:dyDescent="0.3">
      <c r="A26" s="63" t="s">
        <v>92</v>
      </c>
      <c r="B26" s="60"/>
      <c r="C26" s="60"/>
      <c r="D26" s="60"/>
      <c r="E26" s="60"/>
      <c r="F26" s="61">
        <f t="shared" si="5"/>
        <v>0</v>
      </c>
      <c r="G26" s="60"/>
      <c r="H26" s="60"/>
      <c r="I26" s="60"/>
      <c r="J26" s="60"/>
      <c r="K26" s="61">
        <f t="shared" si="6"/>
        <v>0</v>
      </c>
      <c r="L26" s="60"/>
      <c r="M26" s="60"/>
      <c r="N26" s="60"/>
      <c r="O26" s="60"/>
      <c r="P26" s="61">
        <f t="shared" si="7"/>
        <v>0</v>
      </c>
      <c r="Q26" s="62">
        <f t="shared" si="8"/>
        <v>0</v>
      </c>
    </row>
    <row r="27" spans="1:17" x14ac:dyDescent="0.3">
      <c r="A27" s="63" t="s">
        <v>93</v>
      </c>
      <c r="B27" s="60"/>
      <c r="C27" s="60"/>
      <c r="D27" s="60"/>
      <c r="E27" s="60"/>
      <c r="F27" s="61">
        <f t="shared" si="5"/>
        <v>0</v>
      </c>
      <c r="G27" s="60"/>
      <c r="H27" s="60"/>
      <c r="I27" s="60"/>
      <c r="J27" s="60"/>
      <c r="K27" s="61">
        <f t="shared" si="6"/>
        <v>0</v>
      </c>
      <c r="L27" s="60"/>
      <c r="M27" s="60"/>
      <c r="N27" s="60"/>
      <c r="O27" s="60"/>
      <c r="P27" s="61">
        <f t="shared" si="7"/>
        <v>0</v>
      </c>
      <c r="Q27" s="62">
        <f t="shared" si="8"/>
        <v>0</v>
      </c>
    </row>
    <row r="28" spans="1:17" x14ac:dyDescent="0.3">
      <c r="A28" s="63" t="s">
        <v>94</v>
      </c>
      <c r="B28" s="60"/>
      <c r="C28" s="60"/>
      <c r="D28" s="60"/>
      <c r="E28" s="60"/>
      <c r="F28" s="61">
        <f t="shared" si="5"/>
        <v>0</v>
      </c>
      <c r="G28" s="60"/>
      <c r="H28" s="60"/>
      <c r="I28" s="60"/>
      <c r="J28" s="60"/>
      <c r="K28" s="61">
        <f t="shared" si="6"/>
        <v>0</v>
      </c>
      <c r="L28" s="60"/>
      <c r="M28" s="60"/>
      <c r="N28" s="60"/>
      <c r="O28" s="60"/>
      <c r="P28" s="61">
        <f t="shared" si="7"/>
        <v>0</v>
      </c>
      <c r="Q28" s="62">
        <f t="shared" si="8"/>
        <v>0</v>
      </c>
    </row>
    <row r="29" spans="1:17" ht="17.25" thickBot="1" x14ac:dyDescent="0.35">
      <c r="A29" s="63" t="s">
        <v>95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ht="17.25" thickBot="1" x14ac:dyDescent="0.35">
      <c r="A30" s="69" t="s">
        <v>15</v>
      </c>
      <c r="B30" s="377">
        <f t="shared" ref="B30:Q30" si="9">SUM(B22:B29)</f>
        <v>0</v>
      </c>
      <c r="C30" s="377">
        <f t="shared" si="9"/>
        <v>0</v>
      </c>
      <c r="D30" s="377">
        <f t="shared" si="9"/>
        <v>0</v>
      </c>
      <c r="E30" s="377">
        <f t="shared" si="9"/>
        <v>0</v>
      </c>
      <c r="F30" s="375">
        <f t="shared" si="9"/>
        <v>0</v>
      </c>
      <c r="G30" s="377">
        <f t="shared" si="9"/>
        <v>0</v>
      </c>
      <c r="H30" s="375">
        <f t="shared" si="9"/>
        <v>0</v>
      </c>
      <c r="I30" s="377">
        <f t="shared" si="9"/>
        <v>0</v>
      </c>
      <c r="J30" s="377">
        <f t="shared" si="9"/>
        <v>0</v>
      </c>
      <c r="K30" s="377">
        <f t="shared" si="9"/>
        <v>0</v>
      </c>
      <c r="L30" s="377">
        <f t="shared" si="9"/>
        <v>0</v>
      </c>
      <c r="M30" s="377">
        <f t="shared" si="9"/>
        <v>0</v>
      </c>
      <c r="N30" s="377">
        <f t="shared" si="9"/>
        <v>0</v>
      </c>
      <c r="O30" s="377">
        <f t="shared" si="9"/>
        <v>0</v>
      </c>
      <c r="P30" s="377">
        <f t="shared" si="9"/>
        <v>0</v>
      </c>
      <c r="Q30" s="376">
        <f t="shared" si="9"/>
        <v>0</v>
      </c>
    </row>
    <row r="31" spans="1:17" ht="21" thickBot="1" x14ac:dyDescent="0.35">
      <c r="A31" s="483" t="s">
        <v>36</v>
      </c>
      <c r="B31" s="484"/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5"/>
    </row>
    <row r="32" spans="1:17" customFormat="1" ht="32.25" thickBot="1" x14ac:dyDescent="0.3">
      <c r="A32" s="51" t="s">
        <v>23</v>
      </c>
      <c r="B32" s="52" t="s">
        <v>3</v>
      </c>
      <c r="C32" s="52" t="s">
        <v>4</v>
      </c>
      <c r="D32" s="52" t="s">
        <v>5</v>
      </c>
      <c r="E32" s="52" t="s">
        <v>6</v>
      </c>
      <c r="F32" s="53" t="s">
        <v>43</v>
      </c>
      <c r="G32" s="52" t="s">
        <v>7</v>
      </c>
      <c r="H32" s="52" t="s">
        <v>8</v>
      </c>
      <c r="I32" s="52" t="s">
        <v>9</v>
      </c>
      <c r="J32" s="52" t="s">
        <v>10</v>
      </c>
      <c r="K32" s="53" t="s">
        <v>45</v>
      </c>
      <c r="L32" s="52" t="s">
        <v>11</v>
      </c>
      <c r="M32" s="52" t="s">
        <v>12</v>
      </c>
      <c r="N32" s="52" t="s">
        <v>13</v>
      </c>
      <c r="O32" s="52" t="s">
        <v>14</v>
      </c>
      <c r="P32" s="53" t="s">
        <v>44</v>
      </c>
      <c r="Q32" s="54" t="s">
        <v>15</v>
      </c>
    </row>
    <row r="33" spans="1:17" x14ac:dyDescent="0.3">
      <c r="A33" s="55" t="s">
        <v>89</v>
      </c>
      <c r="B33" s="56">
        <f t="shared" ref="B33:E40" si="10">+B11+B22</f>
        <v>0</v>
      </c>
      <c r="C33" s="56">
        <f t="shared" si="10"/>
        <v>0</v>
      </c>
      <c r="D33" s="56">
        <f t="shared" si="10"/>
        <v>0</v>
      </c>
      <c r="E33" s="56">
        <f t="shared" si="10"/>
        <v>0</v>
      </c>
      <c r="F33" s="57">
        <f>SUM(B33:E33)</f>
        <v>0</v>
      </c>
      <c r="G33" s="56">
        <f t="shared" ref="G33:J35" si="11">+G11+G22</f>
        <v>0</v>
      </c>
      <c r="H33" s="56">
        <f t="shared" si="11"/>
        <v>0</v>
      </c>
      <c r="I33" s="56">
        <f t="shared" si="11"/>
        <v>0</v>
      </c>
      <c r="J33" s="56">
        <f t="shared" si="11"/>
        <v>0</v>
      </c>
      <c r="K33" s="57">
        <f>SUM(G33:J33)</f>
        <v>0</v>
      </c>
      <c r="L33" s="56">
        <f t="shared" ref="L33:O40" si="12">+L11+L22</f>
        <v>0</v>
      </c>
      <c r="M33" s="56">
        <f t="shared" si="12"/>
        <v>0</v>
      </c>
      <c r="N33" s="56">
        <f t="shared" si="12"/>
        <v>0</v>
      </c>
      <c r="O33" s="56">
        <f t="shared" si="12"/>
        <v>0</v>
      </c>
      <c r="P33" s="57">
        <f>SUM(L33:O33)</f>
        <v>0</v>
      </c>
      <c r="Q33" s="71">
        <f>+B33+C33+D33+E33+G33+H33+I33+J33+L33+M33+N33+O33</f>
        <v>0</v>
      </c>
    </row>
    <row r="34" spans="1:17" x14ac:dyDescent="0.3">
      <c r="A34" s="59" t="s">
        <v>90</v>
      </c>
      <c r="B34" s="60">
        <f t="shared" si="10"/>
        <v>0</v>
      </c>
      <c r="C34" s="60">
        <f t="shared" si="10"/>
        <v>0</v>
      </c>
      <c r="D34" s="60">
        <f t="shared" si="10"/>
        <v>0</v>
      </c>
      <c r="E34" s="60">
        <f t="shared" si="10"/>
        <v>0</v>
      </c>
      <c r="F34" s="61">
        <f t="shared" ref="F34:F40" si="13">SUM(B34:E34)</f>
        <v>0</v>
      </c>
      <c r="G34" s="60">
        <f t="shared" si="11"/>
        <v>0</v>
      </c>
      <c r="H34" s="60">
        <f t="shared" si="11"/>
        <v>0</v>
      </c>
      <c r="I34" s="60">
        <f t="shared" si="11"/>
        <v>0</v>
      </c>
      <c r="J34" s="60">
        <f t="shared" si="11"/>
        <v>0</v>
      </c>
      <c r="K34" s="61">
        <f t="shared" ref="K34:K40" si="14">SUM(G34:J34)</f>
        <v>0</v>
      </c>
      <c r="L34" s="60">
        <f t="shared" si="12"/>
        <v>0</v>
      </c>
      <c r="M34" s="60">
        <f t="shared" si="12"/>
        <v>0</v>
      </c>
      <c r="N34" s="60">
        <f t="shared" si="12"/>
        <v>0</v>
      </c>
      <c r="O34" s="60">
        <f t="shared" si="12"/>
        <v>0</v>
      </c>
      <c r="P34" s="61">
        <f t="shared" ref="P34:P40" si="15">SUM(L34:O34)</f>
        <v>0</v>
      </c>
      <c r="Q34" s="72">
        <f t="shared" ref="Q34:Q40" si="16">+B34+C34+D34+E34+G34+H34+I34+J34+L34+M34+N34+O34</f>
        <v>0</v>
      </c>
    </row>
    <row r="35" spans="1:17" x14ac:dyDescent="0.3">
      <c r="A35" s="59" t="s">
        <v>91</v>
      </c>
      <c r="B35" s="60">
        <f t="shared" si="10"/>
        <v>0</v>
      </c>
      <c r="C35" s="60">
        <f t="shared" si="10"/>
        <v>0</v>
      </c>
      <c r="D35" s="60">
        <f t="shared" si="10"/>
        <v>0</v>
      </c>
      <c r="E35" s="60">
        <f t="shared" si="10"/>
        <v>0</v>
      </c>
      <c r="F35" s="61">
        <f t="shared" si="13"/>
        <v>0</v>
      </c>
      <c r="G35" s="60">
        <f t="shared" si="11"/>
        <v>0</v>
      </c>
      <c r="H35" s="60">
        <f t="shared" si="11"/>
        <v>0</v>
      </c>
      <c r="I35" s="60">
        <f t="shared" si="11"/>
        <v>0</v>
      </c>
      <c r="J35" s="60">
        <f t="shared" si="11"/>
        <v>0</v>
      </c>
      <c r="K35" s="61">
        <f t="shared" si="14"/>
        <v>0</v>
      </c>
      <c r="L35" s="60">
        <f t="shared" si="12"/>
        <v>0</v>
      </c>
      <c r="M35" s="60">
        <f t="shared" si="12"/>
        <v>0</v>
      </c>
      <c r="N35" s="60">
        <f t="shared" si="12"/>
        <v>0</v>
      </c>
      <c r="O35" s="60">
        <f t="shared" si="12"/>
        <v>0</v>
      </c>
      <c r="P35" s="61">
        <f t="shared" si="15"/>
        <v>0</v>
      </c>
      <c r="Q35" s="72">
        <f t="shared" si="16"/>
        <v>0</v>
      </c>
    </row>
    <row r="36" spans="1:17" x14ac:dyDescent="0.3">
      <c r="A36" s="63" t="s">
        <v>26</v>
      </c>
      <c r="B36" s="60">
        <f t="shared" si="10"/>
        <v>0</v>
      </c>
      <c r="C36" s="60">
        <f t="shared" si="10"/>
        <v>0</v>
      </c>
      <c r="D36" s="60">
        <f t="shared" si="10"/>
        <v>0</v>
      </c>
      <c r="E36" s="60">
        <f t="shared" si="10"/>
        <v>0</v>
      </c>
      <c r="F36" s="61">
        <f t="shared" si="13"/>
        <v>0</v>
      </c>
      <c r="G36" s="60">
        <f t="shared" ref="G36:J40" si="17">+G13+G25</f>
        <v>0</v>
      </c>
      <c r="H36" s="60">
        <f t="shared" si="17"/>
        <v>0</v>
      </c>
      <c r="I36" s="60">
        <f t="shared" si="17"/>
        <v>0</v>
      </c>
      <c r="J36" s="60">
        <f t="shared" si="17"/>
        <v>0</v>
      </c>
      <c r="K36" s="61">
        <f t="shared" si="14"/>
        <v>0</v>
      </c>
      <c r="L36" s="60">
        <f t="shared" si="12"/>
        <v>0</v>
      </c>
      <c r="M36" s="60">
        <f t="shared" si="12"/>
        <v>0</v>
      </c>
      <c r="N36" s="60">
        <f t="shared" si="12"/>
        <v>0</v>
      </c>
      <c r="O36" s="60">
        <f t="shared" si="12"/>
        <v>0</v>
      </c>
      <c r="P36" s="61">
        <f t="shared" si="15"/>
        <v>0</v>
      </c>
      <c r="Q36" s="72">
        <f t="shared" si="16"/>
        <v>0</v>
      </c>
    </row>
    <row r="37" spans="1:17" x14ac:dyDescent="0.3">
      <c r="A37" s="63" t="s">
        <v>92</v>
      </c>
      <c r="B37" s="60">
        <f t="shared" si="10"/>
        <v>0</v>
      </c>
      <c r="C37" s="60">
        <f t="shared" si="10"/>
        <v>0</v>
      </c>
      <c r="D37" s="60">
        <f t="shared" si="10"/>
        <v>0</v>
      </c>
      <c r="E37" s="60">
        <f t="shared" si="10"/>
        <v>0</v>
      </c>
      <c r="F37" s="61">
        <f t="shared" si="13"/>
        <v>0</v>
      </c>
      <c r="G37" s="60">
        <f t="shared" si="17"/>
        <v>0</v>
      </c>
      <c r="H37" s="60">
        <f t="shared" si="17"/>
        <v>0</v>
      </c>
      <c r="I37" s="60">
        <f t="shared" si="17"/>
        <v>0</v>
      </c>
      <c r="J37" s="60">
        <f t="shared" si="17"/>
        <v>0</v>
      </c>
      <c r="K37" s="61">
        <f t="shared" si="14"/>
        <v>0</v>
      </c>
      <c r="L37" s="60">
        <f t="shared" si="12"/>
        <v>0</v>
      </c>
      <c r="M37" s="60">
        <f t="shared" si="12"/>
        <v>0</v>
      </c>
      <c r="N37" s="60">
        <f t="shared" si="12"/>
        <v>0</v>
      </c>
      <c r="O37" s="60">
        <f t="shared" si="12"/>
        <v>0</v>
      </c>
      <c r="P37" s="61">
        <f t="shared" si="15"/>
        <v>0</v>
      </c>
      <c r="Q37" s="72">
        <f t="shared" si="16"/>
        <v>0</v>
      </c>
    </row>
    <row r="38" spans="1:17" x14ac:dyDescent="0.3">
      <c r="A38" s="63" t="s">
        <v>93</v>
      </c>
      <c r="B38" s="60">
        <f t="shared" si="10"/>
        <v>0</v>
      </c>
      <c r="C38" s="60">
        <f t="shared" si="10"/>
        <v>0</v>
      </c>
      <c r="D38" s="60">
        <f t="shared" si="10"/>
        <v>0</v>
      </c>
      <c r="E38" s="60">
        <f t="shared" si="10"/>
        <v>0</v>
      </c>
      <c r="F38" s="61">
        <f t="shared" si="13"/>
        <v>0</v>
      </c>
      <c r="G38" s="60">
        <f t="shared" si="17"/>
        <v>0</v>
      </c>
      <c r="H38" s="60">
        <f t="shared" si="17"/>
        <v>0</v>
      </c>
      <c r="I38" s="60">
        <f t="shared" si="17"/>
        <v>0</v>
      </c>
      <c r="J38" s="60">
        <f t="shared" si="17"/>
        <v>0</v>
      </c>
      <c r="K38" s="61">
        <f t="shared" si="14"/>
        <v>0</v>
      </c>
      <c r="L38" s="60">
        <f t="shared" si="12"/>
        <v>0</v>
      </c>
      <c r="M38" s="60">
        <f t="shared" si="12"/>
        <v>0</v>
      </c>
      <c r="N38" s="60">
        <f t="shared" si="12"/>
        <v>0</v>
      </c>
      <c r="O38" s="60">
        <f t="shared" si="12"/>
        <v>0</v>
      </c>
      <c r="P38" s="61">
        <f t="shared" si="15"/>
        <v>0</v>
      </c>
      <c r="Q38" s="72">
        <f t="shared" si="16"/>
        <v>0</v>
      </c>
    </row>
    <row r="39" spans="1:17" x14ac:dyDescent="0.3">
      <c r="A39" s="63" t="s">
        <v>94</v>
      </c>
      <c r="B39" s="60">
        <f t="shared" si="10"/>
        <v>0</v>
      </c>
      <c r="C39" s="60">
        <f t="shared" si="10"/>
        <v>0</v>
      </c>
      <c r="D39" s="60">
        <f t="shared" si="10"/>
        <v>0</v>
      </c>
      <c r="E39" s="60">
        <f t="shared" si="10"/>
        <v>0</v>
      </c>
      <c r="F39" s="61">
        <f t="shared" si="13"/>
        <v>0</v>
      </c>
      <c r="G39" s="60">
        <f t="shared" si="17"/>
        <v>0</v>
      </c>
      <c r="H39" s="60">
        <f t="shared" si="17"/>
        <v>0</v>
      </c>
      <c r="I39" s="60">
        <f t="shared" si="17"/>
        <v>0</v>
      </c>
      <c r="J39" s="60">
        <f t="shared" si="17"/>
        <v>0</v>
      </c>
      <c r="K39" s="61">
        <f t="shared" si="14"/>
        <v>0</v>
      </c>
      <c r="L39" s="60">
        <f t="shared" si="12"/>
        <v>0</v>
      </c>
      <c r="M39" s="60">
        <f t="shared" si="12"/>
        <v>0</v>
      </c>
      <c r="N39" s="60">
        <f t="shared" si="12"/>
        <v>0</v>
      </c>
      <c r="O39" s="60">
        <f t="shared" si="12"/>
        <v>0</v>
      </c>
      <c r="P39" s="61">
        <f t="shared" si="15"/>
        <v>0</v>
      </c>
      <c r="Q39" s="72">
        <f t="shared" si="16"/>
        <v>0</v>
      </c>
    </row>
    <row r="40" spans="1:17" ht="17.25" thickBot="1" x14ac:dyDescent="0.35">
      <c r="A40" s="63" t="s">
        <v>95</v>
      </c>
      <c r="B40" s="60">
        <f t="shared" si="10"/>
        <v>0</v>
      </c>
      <c r="C40" s="60">
        <f t="shared" si="10"/>
        <v>0</v>
      </c>
      <c r="D40" s="60">
        <f t="shared" si="10"/>
        <v>0</v>
      </c>
      <c r="E40" s="60">
        <f t="shared" si="10"/>
        <v>0</v>
      </c>
      <c r="F40" s="61">
        <f t="shared" si="13"/>
        <v>0</v>
      </c>
      <c r="G40" s="60">
        <f t="shared" si="17"/>
        <v>0</v>
      </c>
      <c r="H40" s="60">
        <f t="shared" si="17"/>
        <v>0</v>
      </c>
      <c r="I40" s="60">
        <f t="shared" si="17"/>
        <v>0</v>
      </c>
      <c r="J40" s="60">
        <f t="shared" si="17"/>
        <v>0</v>
      </c>
      <c r="K40" s="61">
        <f t="shared" si="14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1">
        <f t="shared" si="15"/>
        <v>0</v>
      </c>
      <c r="Q40" s="72">
        <f t="shared" si="16"/>
        <v>0</v>
      </c>
    </row>
    <row r="41" spans="1:17" ht="17.25" thickBot="1" x14ac:dyDescent="0.35">
      <c r="A41" s="10" t="s">
        <v>15</v>
      </c>
      <c r="B41" s="74">
        <f t="shared" ref="B41:Q41" si="18">SUM(B33:B40)</f>
        <v>0</v>
      </c>
      <c r="C41" s="74">
        <f t="shared" si="18"/>
        <v>0</v>
      </c>
      <c r="D41" s="74">
        <f t="shared" si="18"/>
        <v>0</v>
      </c>
      <c r="E41" s="74">
        <f t="shared" si="18"/>
        <v>0</v>
      </c>
      <c r="F41" s="75">
        <f t="shared" si="18"/>
        <v>0</v>
      </c>
      <c r="G41" s="68">
        <f t="shared" si="18"/>
        <v>0</v>
      </c>
      <c r="H41" s="68">
        <f t="shared" si="18"/>
        <v>0</v>
      </c>
      <c r="I41" s="68">
        <f t="shared" si="18"/>
        <v>0</v>
      </c>
      <c r="J41" s="68">
        <f t="shared" si="18"/>
        <v>0</v>
      </c>
      <c r="K41" s="68">
        <f t="shared" si="18"/>
        <v>0</v>
      </c>
      <c r="L41" s="68">
        <f t="shared" si="18"/>
        <v>0</v>
      </c>
      <c r="M41" s="68">
        <f t="shared" si="18"/>
        <v>0</v>
      </c>
      <c r="N41" s="68">
        <f t="shared" si="18"/>
        <v>0</v>
      </c>
      <c r="O41" s="68">
        <f t="shared" si="18"/>
        <v>0</v>
      </c>
      <c r="P41" s="68">
        <f t="shared" si="18"/>
        <v>0</v>
      </c>
      <c r="Q41" s="14">
        <f t="shared" si="18"/>
        <v>0</v>
      </c>
    </row>
    <row r="43" spans="1:17" s="42" customFormat="1" x14ac:dyDescent="0.3">
      <c r="A43" s="43" t="s">
        <v>42</v>
      </c>
    </row>
  </sheetData>
  <mergeCells count="9">
    <mergeCell ref="A9:Q9"/>
    <mergeCell ref="A20:Q20"/>
    <mergeCell ref="A31:Q3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Q58"/>
  <sheetViews>
    <sheetView zoomScale="75" zoomScaleNormal="75" workbookViewId="0">
      <selection activeCell="B40" sqref="B40:Q4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148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JUDICIAL'!C8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JUDICIAL'!D8</f>
        <v>0</v>
      </c>
      <c r="Q8" s="482"/>
    </row>
    <row r="9" spans="1:17" ht="17.25" thickBot="1" x14ac:dyDescent="0.35">
      <c r="A9" s="471" t="s">
        <v>132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3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81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25</v>
      </c>
      <c r="B12" s="60"/>
      <c r="C12" s="60"/>
      <c r="D12" s="60"/>
      <c r="E12" s="60"/>
      <c r="F12" s="61">
        <f t="shared" ref="F12:F23" si="0">SUM(B12:E12)</f>
        <v>0</v>
      </c>
      <c r="G12" s="60"/>
      <c r="H12" s="60"/>
      <c r="I12" s="60"/>
      <c r="J12" s="60"/>
      <c r="K12" s="61">
        <f t="shared" ref="K12:K23" si="1">SUM(G12:J12)</f>
        <v>0</v>
      </c>
      <c r="L12" s="60"/>
      <c r="M12" s="60"/>
      <c r="N12" s="60"/>
      <c r="O12" s="60"/>
      <c r="P12" s="61">
        <f t="shared" ref="P12:P23" si="2">SUM(L12:O12)</f>
        <v>0</v>
      </c>
      <c r="Q12" s="62">
        <f t="shared" ref="Q12:Q23" si="3">+B12+C12+D12+E12+G12+H12+I12+J12+L12+M12+N12+O12</f>
        <v>0</v>
      </c>
    </row>
    <row r="13" spans="1:17" x14ac:dyDescent="0.3">
      <c r="A13" s="59" t="s">
        <v>26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27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82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83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84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x14ac:dyDescent="0.3">
      <c r="A18" s="63" t="s">
        <v>85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x14ac:dyDescent="0.3">
      <c r="A19" s="63" t="s">
        <v>86</v>
      </c>
      <c r="B19" s="60"/>
      <c r="C19" s="60"/>
      <c r="D19" s="60"/>
      <c r="E19" s="60"/>
      <c r="F19" s="61">
        <f t="shared" si="0"/>
        <v>0</v>
      </c>
      <c r="G19" s="60"/>
      <c r="H19" s="60"/>
      <c r="I19" s="60"/>
      <c r="J19" s="60"/>
      <c r="K19" s="61">
        <f t="shared" si="1"/>
        <v>0</v>
      </c>
      <c r="L19" s="60"/>
      <c r="M19" s="60"/>
      <c r="N19" s="60"/>
      <c r="O19" s="60"/>
      <c r="P19" s="61">
        <f t="shared" si="2"/>
        <v>0</v>
      </c>
      <c r="Q19" s="62">
        <f t="shared" si="3"/>
        <v>0</v>
      </c>
    </row>
    <row r="20" spans="1:17" x14ac:dyDescent="0.3">
      <c r="A20" s="63" t="s">
        <v>87</v>
      </c>
      <c r="B20" s="60"/>
      <c r="C20" s="60"/>
      <c r="D20" s="60"/>
      <c r="E20" s="60"/>
      <c r="F20" s="61">
        <f t="shared" si="0"/>
        <v>0</v>
      </c>
      <c r="G20" s="60"/>
      <c r="H20" s="60"/>
      <c r="I20" s="60"/>
      <c r="J20" s="60"/>
      <c r="K20" s="61">
        <f t="shared" si="1"/>
        <v>0</v>
      </c>
      <c r="L20" s="60"/>
      <c r="M20" s="60"/>
      <c r="N20" s="60"/>
      <c r="O20" s="60"/>
      <c r="P20" s="61">
        <f t="shared" si="2"/>
        <v>0</v>
      </c>
      <c r="Q20" s="62">
        <f t="shared" si="3"/>
        <v>0</v>
      </c>
    </row>
    <row r="21" spans="1:17" x14ac:dyDescent="0.3">
      <c r="A21" s="63" t="s">
        <v>48</v>
      </c>
      <c r="B21" s="60"/>
      <c r="C21" s="60"/>
      <c r="D21" s="60"/>
      <c r="E21" s="60"/>
      <c r="F21" s="61">
        <f t="shared" si="0"/>
        <v>0</v>
      </c>
      <c r="G21" s="60"/>
      <c r="H21" s="60"/>
      <c r="I21" s="60"/>
      <c r="J21" s="60"/>
      <c r="K21" s="61">
        <f t="shared" si="1"/>
        <v>0</v>
      </c>
      <c r="L21" s="60"/>
      <c r="M21" s="60"/>
      <c r="N21" s="60"/>
      <c r="O21" s="60"/>
      <c r="P21" s="61">
        <f t="shared" si="2"/>
        <v>0</v>
      </c>
      <c r="Q21" s="62">
        <f t="shared" si="3"/>
        <v>0</v>
      </c>
    </row>
    <row r="22" spans="1:17" x14ac:dyDescent="0.3">
      <c r="A22" s="63" t="s">
        <v>31</v>
      </c>
      <c r="B22" s="60"/>
      <c r="C22" s="60"/>
      <c r="D22" s="60"/>
      <c r="E22" s="60"/>
      <c r="F22" s="61">
        <f t="shared" si="0"/>
        <v>0</v>
      </c>
      <c r="G22" s="60"/>
      <c r="H22" s="60"/>
      <c r="I22" s="60"/>
      <c r="J22" s="60"/>
      <c r="K22" s="61">
        <f t="shared" si="1"/>
        <v>0</v>
      </c>
      <c r="L22" s="60"/>
      <c r="M22" s="60"/>
      <c r="N22" s="60"/>
      <c r="O22" s="60"/>
      <c r="P22" s="61">
        <f t="shared" si="2"/>
        <v>0</v>
      </c>
      <c r="Q22" s="62">
        <f t="shared" si="3"/>
        <v>0</v>
      </c>
    </row>
    <row r="23" spans="1:17" ht="17.25" thickBot="1" x14ac:dyDescent="0.35">
      <c r="A23" s="64" t="s">
        <v>32</v>
      </c>
      <c r="B23" s="65"/>
      <c r="C23" s="65"/>
      <c r="D23" s="65"/>
      <c r="E23" s="65"/>
      <c r="F23" s="66">
        <f t="shared" si="0"/>
        <v>0</v>
      </c>
      <c r="G23" s="65"/>
      <c r="H23" s="65"/>
      <c r="I23" s="65"/>
      <c r="J23" s="65"/>
      <c r="K23" s="66">
        <f t="shared" si="1"/>
        <v>0</v>
      </c>
      <c r="L23" s="65"/>
      <c r="M23" s="65"/>
      <c r="N23" s="65"/>
      <c r="O23" s="65"/>
      <c r="P23" s="66">
        <f t="shared" si="2"/>
        <v>0</v>
      </c>
      <c r="Q23" s="67">
        <f t="shared" si="3"/>
        <v>0</v>
      </c>
    </row>
    <row r="24" spans="1:17" ht="17.25" thickBot="1" x14ac:dyDescent="0.35">
      <c r="A24" s="15" t="s">
        <v>15</v>
      </c>
      <c r="B24" s="68">
        <f t="shared" ref="B24:Q24" si="4">SUM(B11:B23)</f>
        <v>0</v>
      </c>
      <c r="C24" s="13">
        <f t="shared" si="4"/>
        <v>0</v>
      </c>
      <c r="D24" s="68">
        <f t="shared" si="4"/>
        <v>0</v>
      </c>
      <c r="E24" s="68">
        <f t="shared" si="4"/>
        <v>0</v>
      </c>
      <c r="F24" s="13">
        <f t="shared" si="4"/>
        <v>0</v>
      </c>
      <c r="G24" s="68">
        <f t="shared" si="4"/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68">
        <f t="shared" si="4"/>
        <v>0</v>
      </c>
      <c r="L24" s="68">
        <f t="shared" si="4"/>
        <v>0</v>
      </c>
      <c r="M24" s="68">
        <f t="shared" si="4"/>
        <v>0</v>
      </c>
      <c r="N24" s="68">
        <f t="shared" si="4"/>
        <v>0</v>
      </c>
      <c r="O24" s="68">
        <f t="shared" si="4"/>
        <v>0</v>
      </c>
      <c r="P24" s="68">
        <f t="shared" si="4"/>
        <v>0</v>
      </c>
      <c r="Q24" s="68">
        <f t="shared" si="4"/>
        <v>0</v>
      </c>
    </row>
    <row r="25" spans="1:17" ht="17.25" thickBot="1" x14ac:dyDescent="0.35">
      <c r="A25" s="471" t="s">
        <v>132</v>
      </c>
      <c r="B25" s="472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3"/>
    </row>
    <row r="26" spans="1:17" customFormat="1" ht="32.25" thickBot="1" x14ac:dyDescent="0.3">
      <c r="A26" s="51" t="s">
        <v>23</v>
      </c>
      <c r="B26" s="52" t="s">
        <v>3</v>
      </c>
      <c r="C26" s="52" t="s">
        <v>4</v>
      </c>
      <c r="D26" s="52" t="s">
        <v>5</v>
      </c>
      <c r="E26" s="52" t="s">
        <v>6</v>
      </c>
      <c r="F26" s="53" t="s">
        <v>43</v>
      </c>
      <c r="G26" s="52" t="s">
        <v>7</v>
      </c>
      <c r="H26" s="52" t="s">
        <v>8</v>
      </c>
      <c r="I26" s="52" t="s">
        <v>9</v>
      </c>
      <c r="J26" s="52" t="s">
        <v>10</v>
      </c>
      <c r="K26" s="53" t="s">
        <v>45</v>
      </c>
      <c r="L26" s="52" t="s">
        <v>11</v>
      </c>
      <c r="M26" s="52" t="s">
        <v>12</v>
      </c>
      <c r="N26" s="52" t="s">
        <v>13</v>
      </c>
      <c r="O26" s="52" t="s">
        <v>14</v>
      </c>
      <c r="P26" s="53" t="s">
        <v>44</v>
      </c>
      <c r="Q26" s="54" t="s">
        <v>15</v>
      </c>
    </row>
    <row r="27" spans="1:17" x14ac:dyDescent="0.3">
      <c r="A27" s="55" t="s">
        <v>81</v>
      </c>
      <c r="B27" s="56"/>
      <c r="C27" s="56"/>
      <c r="D27" s="56"/>
      <c r="E27" s="56"/>
      <c r="F27" s="57">
        <f>SUM(B27:E27)</f>
        <v>0</v>
      </c>
      <c r="G27" s="56"/>
      <c r="H27" s="56"/>
      <c r="I27" s="56"/>
      <c r="J27" s="56"/>
      <c r="K27" s="57">
        <f>SUM(G27:J27)</f>
        <v>0</v>
      </c>
      <c r="L27" s="56"/>
      <c r="M27" s="56"/>
      <c r="N27" s="56"/>
      <c r="O27" s="56"/>
      <c r="P27" s="57">
        <f>SUM(L27:O27)</f>
        <v>0</v>
      </c>
      <c r="Q27" s="58">
        <f>+B27+C27+D27+E27+G27+H27+I27+J27+L27+M27+N27+O27</f>
        <v>0</v>
      </c>
    </row>
    <row r="28" spans="1:17" x14ac:dyDescent="0.3">
      <c r="A28" s="59" t="s">
        <v>25</v>
      </c>
      <c r="B28" s="60"/>
      <c r="C28" s="60"/>
      <c r="D28" s="60"/>
      <c r="E28" s="60"/>
      <c r="F28" s="61">
        <f t="shared" ref="F28:F39" si="5">SUM(B28:E28)</f>
        <v>0</v>
      </c>
      <c r="G28" s="60"/>
      <c r="H28" s="60"/>
      <c r="I28" s="60"/>
      <c r="J28" s="60"/>
      <c r="K28" s="61">
        <f t="shared" ref="K28:K39" si="6">SUM(G28:J28)</f>
        <v>0</v>
      </c>
      <c r="L28" s="60"/>
      <c r="M28" s="60"/>
      <c r="N28" s="60"/>
      <c r="O28" s="60"/>
      <c r="P28" s="61">
        <f t="shared" ref="P28:P39" si="7">SUM(L28:O28)</f>
        <v>0</v>
      </c>
      <c r="Q28" s="62">
        <f t="shared" ref="Q28:Q39" si="8">+B28+C28+D28+E28+G28+H28+I28+J28+L28+M28+N28+O28</f>
        <v>0</v>
      </c>
    </row>
    <row r="29" spans="1:17" x14ac:dyDescent="0.3">
      <c r="A29" s="59" t="s">
        <v>26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x14ac:dyDescent="0.3">
      <c r="A30" s="63" t="s">
        <v>27</v>
      </c>
      <c r="B30" s="60"/>
      <c r="C30" s="60"/>
      <c r="D30" s="60"/>
      <c r="E30" s="60"/>
      <c r="F30" s="61">
        <f t="shared" si="5"/>
        <v>0</v>
      </c>
      <c r="G30" s="60"/>
      <c r="H30" s="60"/>
      <c r="I30" s="60"/>
      <c r="J30" s="60"/>
      <c r="K30" s="61">
        <f t="shared" si="6"/>
        <v>0</v>
      </c>
      <c r="L30" s="60"/>
      <c r="M30" s="60"/>
      <c r="N30" s="60"/>
      <c r="O30" s="60"/>
      <c r="P30" s="61">
        <f t="shared" si="7"/>
        <v>0</v>
      </c>
      <c r="Q30" s="62">
        <f t="shared" si="8"/>
        <v>0</v>
      </c>
    </row>
    <row r="31" spans="1:17" x14ac:dyDescent="0.3">
      <c r="A31" s="63" t="s">
        <v>82</v>
      </c>
      <c r="B31" s="60"/>
      <c r="C31" s="60"/>
      <c r="D31" s="60"/>
      <c r="E31" s="60"/>
      <c r="F31" s="61">
        <f t="shared" si="5"/>
        <v>0</v>
      </c>
      <c r="G31" s="60"/>
      <c r="H31" s="60"/>
      <c r="I31" s="60"/>
      <c r="J31" s="60"/>
      <c r="K31" s="61">
        <f t="shared" si="6"/>
        <v>0</v>
      </c>
      <c r="L31" s="60"/>
      <c r="M31" s="60"/>
      <c r="N31" s="60"/>
      <c r="O31" s="60"/>
      <c r="P31" s="61">
        <f t="shared" si="7"/>
        <v>0</v>
      </c>
      <c r="Q31" s="62">
        <f t="shared" si="8"/>
        <v>0</v>
      </c>
    </row>
    <row r="32" spans="1:17" x14ac:dyDescent="0.3">
      <c r="A32" s="63" t="s">
        <v>83</v>
      </c>
      <c r="B32" s="60"/>
      <c r="C32" s="60"/>
      <c r="D32" s="60"/>
      <c r="E32" s="60"/>
      <c r="F32" s="61">
        <f t="shared" si="5"/>
        <v>0</v>
      </c>
      <c r="G32" s="60"/>
      <c r="H32" s="60"/>
      <c r="I32" s="60"/>
      <c r="J32" s="60"/>
      <c r="K32" s="61">
        <f t="shared" si="6"/>
        <v>0</v>
      </c>
      <c r="L32" s="60"/>
      <c r="M32" s="60"/>
      <c r="N32" s="60"/>
      <c r="O32" s="60"/>
      <c r="P32" s="61">
        <f t="shared" si="7"/>
        <v>0</v>
      </c>
      <c r="Q32" s="62">
        <f t="shared" si="8"/>
        <v>0</v>
      </c>
    </row>
    <row r="33" spans="1:17" x14ac:dyDescent="0.3">
      <c r="A33" s="63" t="s">
        <v>84</v>
      </c>
      <c r="B33" s="60"/>
      <c r="C33" s="60"/>
      <c r="D33" s="60"/>
      <c r="E33" s="60"/>
      <c r="F33" s="61">
        <f t="shared" si="5"/>
        <v>0</v>
      </c>
      <c r="G33" s="60"/>
      <c r="H33" s="60"/>
      <c r="I33" s="60"/>
      <c r="J33" s="60"/>
      <c r="K33" s="61">
        <f t="shared" si="6"/>
        <v>0</v>
      </c>
      <c r="L33" s="60"/>
      <c r="M33" s="60"/>
      <c r="N33" s="60"/>
      <c r="O33" s="60"/>
      <c r="P33" s="61">
        <f t="shared" si="7"/>
        <v>0</v>
      </c>
      <c r="Q33" s="62">
        <f t="shared" si="8"/>
        <v>0</v>
      </c>
    </row>
    <row r="34" spans="1:17" x14ac:dyDescent="0.3">
      <c r="A34" s="63" t="s">
        <v>85</v>
      </c>
      <c r="B34" s="60"/>
      <c r="C34" s="60"/>
      <c r="D34" s="60"/>
      <c r="E34" s="60"/>
      <c r="F34" s="61">
        <f t="shared" si="5"/>
        <v>0</v>
      </c>
      <c r="G34" s="60"/>
      <c r="H34" s="60"/>
      <c r="I34" s="60"/>
      <c r="J34" s="60"/>
      <c r="K34" s="61">
        <f t="shared" si="6"/>
        <v>0</v>
      </c>
      <c r="L34" s="60"/>
      <c r="M34" s="60"/>
      <c r="N34" s="60"/>
      <c r="O34" s="60"/>
      <c r="P34" s="61">
        <f t="shared" si="7"/>
        <v>0</v>
      </c>
      <c r="Q34" s="62">
        <f t="shared" si="8"/>
        <v>0</v>
      </c>
    </row>
    <row r="35" spans="1:17" x14ac:dyDescent="0.3">
      <c r="A35" s="63" t="s">
        <v>86</v>
      </c>
      <c r="B35" s="60"/>
      <c r="C35" s="60"/>
      <c r="D35" s="60"/>
      <c r="E35" s="60"/>
      <c r="F35" s="61">
        <f t="shared" si="5"/>
        <v>0</v>
      </c>
      <c r="G35" s="60"/>
      <c r="H35" s="60"/>
      <c r="I35" s="60"/>
      <c r="J35" s="60"/>
      <c r="K35" s="61">
        <f t="shared" si="6"/>
        <v>0</v>
      </c>
      <c r="L35" s="60"/>
      <c r="M35" s="60"/>
      <c r="N35" s="60"/>
      <c r="O35" s="60"/>
      <c r="P35" s="61">
        <f t="shared" si="7"/>
        <v>0</v>
      </c>
      <c r="Q35" s="62">
        <f t="shared" si="8"/>
        <v>0</v>
      </c>
    </row>
    <row r="36" spans="1:17" x14ac:dyDescent="0.3">
      <c r="A36" s="63" t="s">
        <v>87</v>
      </c>
      <c r="B36" s="60"/>
      <c r="C36" s="60"/>
      <c r="D36" s="60"/>
      <c r="E36" s="60"/>
      <c r="F36" s="61">
        <f t="shared" si="5"/>
        <v>0</v>
      </c>
      <c r="G36" s="60"/>
      <c r="H36" s="60"/>
      <c r="I36" s="60"/>
      <c r="J36" s="60"/>
      <c r="K36" s="61">
        <f t="shared" si="6"/>
        <v>0</v>
      </c>
      <c r="L36" s="60"/>
      <c r="M36" s="60"/>
      <c r="N36" s="60"/>
      <c r="O36" s="60"/>
      <c r="P36" s="61">
        <f t="shared" si="7"/>
        <v>0</v>
      </c>
      <c r="Q36" s="62">
        <f t="shared" si="8"/>
        <v>0</v>
      </c>
    </row>
    <row r="37" spans="1:17" x14ac:dyDescent="0.3">
      <c r="A37" s="63" t="s">
        <v>48</v>
      </c>
      <c r="B37" s="60"/>
      <c r="C37" s="60"/>
      <c r="D37" s="60"/>
      <c r="E37" s="60"/>
      <c r="F37" s="61">
        <f t="shared" si="5"/>
        <v>0</v>
      </c>
      <c r="G37" s="60"/>
      <c r="H37" s="60"/>
      <c r="I37" s="60"/>
      <c r="J37" s="60"/>
      <c r="K37" s="61">
        <f t="shared" si="6"/>
        <v>0</v>
      </c>
      <c r="L37" s="60"/>
      <c r="M37" s="60"/>
      <c r="N37" s="60"/>
      <c r="O37" s="60"/>
      <c r="P37" s="61">
        <f t="shared" si="7"/>
        <v>0</v>
      </c>
      <c r="Q37" s="62">
        <f t="shared" si="8"/>
        <v>0</v>
      </c>
    </row>
    <row r="38" spans="1:17" x14ac:dyDescent="0.3">
      <c r="A38" s="63" t="s">
        <v>31</v>
      </c>
      <c r="B38" s="60"/>
      <c r="C38" s="60"/>
      <c r="D38" s="60"/>
      <c r="E38" s="60"/>
      <c r="F38" s="61">
        <f t="shared" si="5"/>
        <v>0</v>
      </c>
      <c r="G38" s="60"/>
      <c r="H38" s="60"/>
      <c r="I38" s="60"/>
      <c r="J38" s="60"/>
      <c r="K38" s="61">
        <f t="shared" si="6"/>
        <v>0</v>
      </c>
      <c r="L38" s="60"/>
      <c r="M38" s="60"/>
      <c r="N38" s="60"/>
      <c r="O38" s="60"/>
      <c r="P38" s="61">
        <f t="shared" si="7"/>
        <v>0</v>
      </c>
      <c r="Q38" s="62">
        <f t="shared" si="8"/>
        <v>0</v>
      </c>
    </row>
    <row r="39" spans="1:17" ht="17.25" thickBot="1" x14ac:dyDescent="0.35">
      <c r="A39" s="64" t="s">
        <v>32</v>
      </c>
      <c r="B39" s="65"/>
      <c r="C39" s="65"/>
      <c r="D39" s="65"/>
      <c r="E39" s="65"/>
      <c r="F39" s="66">
        <f t="shared" si="5"/>
        <v>0</v>
      </c>
      <c r="G39" s="65"/>
      <c r="H39" s="65"/>
      <c r="I39" s="65"/>
      <c r="J39" s="65"/>
      <c r="K39" s="66">
        <f t="shared" si="6"/>
        <v>0</v>
      </c>
      <c r="L39" s="65"/>
      <c r="M39" s="65"/>
      <c r="N39" s="65"/>
      <c r="O39" s="65"/>
      <c r="P39" s="66">
        <f t="shared" si="7"/>
        <v>0</v>
      </c>
      <c r="Q39" s="62">
        <f t="shared" si="8"/>
        <v>0</v>
      </c>
    </row>
    <row r="40" spans="1:17" ht="17.25" thickBot="1" x14ac:dyDescent="0.35">
      <c r="A40" s="69" t="s">
        <v>15</v>
      </c>
      <c r="B40" s="377">
        <f t="shared" ref="B40:Q40" si="9">SUM(B27:B39)</f>
        <v>0</v>
      </c>
      <c r="C40" s="377">
        <f t="shared" si="9"/>
        <v>0</v>
      </c>
      <c r="D40" s="377">
        <f t="shared" si="9"/>
        <v>0</v>
      </c>
      <c r="E40" s="377">
        <f t="shared" si="9"/>
        <v>0</v>
      </c>
      <c r="F40" s="375">
        <f t="shared" si="9"/>
        <v>0</v>
      </c>
      <c r="G40" s="377">
        <f t="shared" si="9"/>
        <v>0</v>
      </c>
      <c r="H40" s="375">
        <f t="shared" si="9"/>
        <v>0</v>
      </c>
      <c r="I40" s="377">
        <f t="shared" si="9"/>
        <v>0</v>
      </c>
      <c r="J40" s="377">
        <f t="shared" si="9"/>
        <v>0</v>
      </c>
      <c r="K40" s="377">
        <f t="shared" si="9"/>
        <v>0</v>
      </c>
      <c r="L40" s="377">
        <f t="shared" si="9"/>
        <v>0</v>
      </c>
      <c r="M40" s="377">
        <f t="shared" si="9"/>
        <v>0</v>
      </c>
      <c r="N40" s="377">
        <f t="shared" si="9"/>
        <v>0</v>
      </c>
      <c r="O40" s="377">
        <f t="shared" si="9"/>
        <v>0</v>
      </c>
      <c r="P40" s="377">
        <f t="shared" si="9"/>
        <v>0</v>
      </c>
      <c r="Q40" s="376">
        <f t="shared" si="9"/>
        <v>0</v>
      </c>
    </row>
    <row r="41" spans="1:17" ht="21" thickBot="1" x14ac:dyDescent="0.35">
      <c r="A41" s="483" t="s">
        <v>36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5"/>
    </row>
    <row r="42" spans="1:17" customFormat="1" ht="32.25" thickBot="1" x14ac:dyDescent="0.3">
      <c r="A42" s="51" t="s">
        <v>23</v>
      </c>
      <c r="B42" s="52" t="s">
        <v>3</v>
      </c>
      <c r="C42" s="52" t="s">
        <v>4</v>
      </c>
      <c r="D42" s="52" t="s">
        <v>5</v>
      </c>
      <c r="E42" s="52" t="s">
        <v>6</v>
      </c>
      <c r="F42" s="53" t="s">
        <v>43</v>
      </c>
      <c r="G42" s="52" t="s">
        <v>7</v>
      </c>
      <c r="H42" s="52" t="s">
        <v>8</v>
      </c>
      <c r="I42" s="52" t="s">
        <v>9</v>
      </c>
      <c r="J42" s="52" t="s">
        <v>10</v>
      </c>
      <c r="K42" s="53" t="s">
        <v>45</v>
      </c>
      <c r="L42" s="52" t="s">
        <v>11</v>
      </c>
      <c r="M42" s="52" t="s">
        <v>12</v>
      </c>
      <c r="N42" s="52" t="s">
        <v>13</v>
      </c>
      <c r="O42" s="52" t="s">
        <v>14</v>
      </c>
      <c r="P42" s="53" t="s">
        <v>44</v>
      </c>
      <c r="Q42" s="54" t="s">
        <v>15</v>
      </c>
    </row>
    <row r="43" spans="1:17" x14ac:dyDescent="0.3">
      <c r="A43" s="55" t="s">
        <v>81</v>
      </c>
      <c r="B43" s="56">
        <f>+B11+B27</f>
        <v>0</v>
      </c>
      <c r="C43" s="56">
        <f t="shared" ref="C43:E43" si="10">+C11+C27</f>
        <v>0</v>
      </c>
      <c r="D43" s="56">
        <f t="shared" si="10"/>
        <v>0</v>
      </c>
      <c r="E43" s="56">
        <f t="shared" si="10"/>
        <v>0</v>
      </c>
      <c r="F43" s="57">
        <f>SUM(B43:E43)</f>
        <v>0</v>
      </c>
      <c r="G43" s="56">
        <f t="shared" ref="G43:J45" si="11">+G11+G27</f>
        <v>0</v>
      </c>
      <c r="H43" s="56">
        <f t="shared" si="11"/>
        <v>0</v>
      </c>
      <c r="I43" s="56">
        <f t="shared" si="11"/>
        <v>0</v>
      </c>
      <c r="J43" s="56">
        <f t="shared" si="11"/>
        <v>0</v>
      </c>
      <c r="K43" s="57">
        <f>SUM(G43:J43)</f>
        <v>0</v>
      </c>
      <c r="L43" s="56">
        <f>+L11+L27</f>
        <v>0</v>
      </c>
      <c r="M43" s="56">
        <f t="shared" ref="M43:O43" si="12">+M11+M27</f>
        <v>0</v>
      </c>
      <c r="N43" s="56">
        <f t="shared" si="12"/>
        <v>0</v>
      </c>
      <c r="O43" s="56">
        <f t="shared" si="12"/>
        <v>0</v>
      </c>
      <c r="P43" s="57">
        <f>SUM(L43:O43)</f>
        <v>0</v>
      </c>
      <c r="Q43" s="71">
        <f>+B43+C43+D43+E43+G43+H43+I43+J43+L43+M43+N43+O43</f>
        <v>0</v>
      </c>
    </row>
    <row r="44" spans="1:17" x14ac:dyDescent="0.3">
      <c r="A44" s="59" t="s">
        <v>25</v>
      </c>
      <c r="B44" s="60">
        <f t="shared" ref="B44:E55" si="13">+B12+B28</f>
        <v>0</v>
      </c>
      <c r="C44" s="60">
        <f t="shared" si="13"/>
        <v>0</v>
      </c>
      <c r="D44" s="60">
        <f t="shared" si="13"/>
        <v>0</v>
      </c>
      <c r="E44" s="60">
        <f t="shared" si="13"/>
        <v>0</v>
      </c>
      <c r="F44" s="61">
        <f t="shared" ref="F44:F55" si="14">SUM(B44:E44)</f>
        <v>0</v>
      </c>
      <c r="G44" s="60">
        <f t="shared" si="11"/>
        <v>0</v>
      </c>
      <c r="H44" s="60">
        <f t="shared" si="11"/>
        <v>0</v>
      </c>
      <c r="I44" s="60">
        <f t="shared" si="11"/>
        <v>0</v>
      </c>
      <c r="J44" s="60">
        <f t="shared" si="11"/>
        <v>0</v>
      </c>
      <c r="K44" s="61">
        <f t="shared" ref="K44:K55" si="15">SUM(G44:J44)</f>
        <v>0</v>
      </c>
      <c r="L44" s="60">
        <f t="shared" ref="L44:O55" si="16">+L12+L28</f>
        <v>0</v>
      </c>
      <c r="M44" s="60">
        <f t="shared" si="16"/>
        <v>0</v>
      </c>
      <c r="N44" s="60">
        <f t="shared" si="16"/>
        <v>0</v>
      </c>
      <c r="O44" s="60">
        <f t="shared" si="16"/>
        <v>0</v>
      </c>
      <c r="P44" s="61">
        <f t="shared" ref="P44:P55" si="17">SUM(L44:O44)</f>
        <v>0</v>
      </c>
      <c r="Q44" s="72">
        <f t="shared" ref="Q44:Q55" si="18">+B44+C44+D44+E44+G44+H44+I44+J44+L44+M44+N44+O44</f>
        <v>0</v>
      </c>
    </row>
    <row r="45" spans="1:17" x14ac:dyDescent="0.3">
      <c r="A45" s="59" t="s">
        <v>26</v>
      </c>
      <c r="B45" s="60">
        <f t="shared" si="13"/>
        <v>0</v>
      </c>
      <c r="C45" s="60">
        <f t="shared" si="13"/>
        <v>0</v>
      </c>
      <c r="D45" s="60">
        <f t="shared" si="13"/>
        <v>0</v>
      </c>
      <c r="E45" s="60">
        <f t="shared" si="13"/>
        <v>0</v>
      </c>
      <c r="F45" s="61">
        <f t="shared" si="14"/>
        <v>0</v>
      </c>
      <c r="G45" s="60">
        <f t="shared" si="11"/>
        <v>0</v>
      </c>
      <c r="H45" s="60">
        <f t="shared" si="11"/>
        <v>0</v>
      </c>
      <c r="I45" s="60">
        <f t="shared" si="11"/>
        <v>0</v>
      </c>
      <c r="J45" s="60">
        <f t="shared" si="11"/>
        <v>0</v>
      </c>
      <c r="K45" s="61">
        <f t="shared" si="15"/>
        <v>0</v>
      </c>
      <c r="L45" s="60">
        <f t="shared" si="16"/>
        <v>0</v>
      </c>
      <c r="M45" s="60">
        <f t="shared" si="16"/>
        <v>0</v>
      </c>
      <c r="N45" s="60">
        <f t="shared" si="16"/>
        <v>0</v>
      </c>
      <c r="O45" s="60">
        <f t="shared" si="16"/>
        <v>0</v>
      </c>
      <c r="P45" s="61">
        <f t="shared" si="17"/>
        <v>0</v>
      </c>
      <c r="Q45" s="72">
        <f t="shared" si="18"/>
        <v>0</v>
      </c>
    </row>
    <row r="46" spans="1:17" x14ac:dyDescent="0.3">
      <c r="A46" s="63" t="s">
        <v>27</v>
      </c>
      <c r="B46" s="60">
        <f t="shared" si="13"/>
        <v>0</v>
      </c>
      <c r="C46" s="60">
        <f t="shared" si="13"/>
        <v>0</v>
      </c>
      <c r="D46" s="60">
        <f t="shared" si="13"/>
        <v>0</v>
      </c>
      <c r="E46" s="60">
        <f t="shared" si="13"/>
        <v>0</v>
      </c>
      <c r="F46" s="61">
        <f t="shared" si="14"/>
        <v>0</v>
      </c>
      <c r="G46" s="60">
        <f t="shared" ref="G46:J55" si="19">+G13+G30</f>
        <v>0</v>
      </c>
      <c r="H46" s="60">
        <f t="shared" si="19"/>
        <v>0</v>
      </c>
      <c r="I46" s="60">
        <f t="shared" si="19"/>
        <v>0</v>
      </c>
      <c r="J46" s="60">
        <f t="shared" si="19"/>
        <v>0</v>
      </c>
      <c r="K46" s="61">
        <f t="shared" si="15"/>
        <v>0</v>
      </c>
      <c r="L46" s="60">
        <f t="shared" si="16"/>
        <v>0</v>
      </c>
      <c r="M46" s="60">
        <f t="shared" si="16"/>
        <v>0</v>
      </c>
      <c r="N46" s="60">
        <f t="shared" si="16"/>
        <v>0</v>
      </c>
      <c r="O46" s="60">
        <f t="shared" si="16"/>
        <v>0</v>
      </c>
      <c r="P46" s="61">
        <f t="shared" si="17"/>
        <v>0</v>
      </c>
      <c r="Q46" s="72">
        <f t="shared" si="18"/>
        <v>0</v>
      </c>
    </row>
    <row r="47" spans="1:17" x14ac:dyDescent="0.3">
      <c r="A47" s="63" t="s">
        <v>82</v>
      </c>
      <c r="B47" s="60">
        <f t="shared" si="13"/>
        <v>0</v>
      </c>
      <c r="C47" s="60">
        <f t="shared" si="13"/>
        <v>0</v>
      </c>
      <c r="D47" s="60">
        <f t="shared" si="13"/>
        <v>0</v>
      </c>
      <c r="E47" s="60">
        <f t="shared" si="13"/>
        <v>0</v>
      </c>
      <c r="F47" s="61">
        <f t="shared" si="14"/>
        <v>0</v>
      </c>
      <c r="G47" s="60">
        <f t="shared" si="19"/>
        <v>0</v>
      </c>
      <c r="H47" s="60">
        <f t="shared" si="19"/>
        <v>0</v>
      </c>
      <c r="I47" s="60">
        <f t="shared" si="19"/>
        <v>0</v>
      </c>
      <c r="J47" s="60">
        <f t="shared" si="19"/>
        <v>0</v>
      </c>
      <c r="K47" s="61">
        <f t="shared" si="15"/>
        <v>0</v>
      </c>
      <c r="L47" s="60">
        <f t="shared" si="16"/>
        <v>0</v>
      </c>
      <c r="M47" s="60">
        <f t="shared" si="16"/>
        <v>0</v>
      </c>
      <c r="N47" s="60">
        <f t="shared" si="16"/>
        <v>0</v>
      </c>
      <c r="O47" s="60">
        <f t="shared" si="16"/>
        <v>0</v>
      </c>
      <c r="P47" s="61">
        <f t="shared" si="17"/>
        <v>0</v>
      </c>
      <c r="Q47" s="72">
        <f t="shared" si="18"/>
        <v>0</v>
      </c>
    </row>
    <row r="48" spans="1:17" x14ac:dyDescent="0.3">
      <c r="A48" s="63" t="s">
        <v>83</v>
      </c>
      <c r="B48" s="60">
        <f t="shared" si="13"/>
        <v>0</v>
      </c>
      <c r="C48" s="60">
        <f t="shared" si="13"/>
        <v>0</v>
      </c>
      <c r="D48" s="60">
        <f t="shared" si="13"/>
        <v>0</v>
      </c>
      <c r="E48" s="60">
        <f t="shared" si="13"/>
        <v>0</v>
      </c>
      <c r="F48" s="61">
        <f t="shared" si="14"/>
        <v>0</v>
      </c>
      <c r="G48" s="60">
        <f t="shared" si="19"/>
        <v>0</v>
      </c>
      <c r="H48" s="60">
        <f t="shared" si="19"/>
        <v>0</v>
      </c>
      <c r="I48" s="60">
        <f t="shared" si="19"/>
        <v>0</v>
      </c>
      <c r="J48" s="60">
        <f t="shared" si="19"/>
        <v>0</v>
      </c>
      <c r="K48" s="61">
        <f t="shared" si="15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1">
        <f t="shared" si="17"/>
        <v>0</v>
      </c>
      <c r="Q48" s="72">
        <f t="shared" si="18"/>
        <v>0</v>
      </c>
    </row>
    <row r="49" spans="1:17" x14ac:dyDescent="0.3">
      <c r="A49" s="63" t="s">
        <v>84</v>
      </c>
      <c r="B49" s="60">
        <f t="shared" si="13"/>
        <v>0</v>
      </c>
      <c r="C49" s="60">
        <f t="shared" si="13"/>
        <v>0</v>
      </c>
      <c r="D49" s="60">
        <f t="shared" si="13"/>
        <v>0</v>
      </c>
      <c r="E49" s="60">
        <f t="shared" si="13"/>
        <v>0</v>
      </c>
      <c r="F49" s="61">
        <f t="shared" si="14"/>
        <v>0</v>
      </c>
      <c r="G49" s="60">
        <f t="shared" si="19"/>
        <v>0</v>
      </c>
      <c r="H49" s="60">
        <f t="shared" si="19"/>
        <v>0</v>
      </c>
      <c r="I49" s="60">
        <f t="shared" si="19"/>
        <v>0</v>
      </c>
      <c r="J49" s="60">
        <f t="shared" si="19"/>
        <v>0</v>
      </c>
      <c r="K49" s="61">
        <f t="shared" si="15"/>
        <v>0</v>
      </c>
      <c r="L49" s="60">
        <f t="shared" si="16"/>
        <v>0</v>
      </c>
      <c r="M49" s="60">
        <f t="shared" si="16"/>
        <v>0</v>
      </c>
      <c r="N49" s="60">
        <f t="shared" si="16"/>
        <v>0</v>
      </c>
      <c r="O49" s="60">
        <f t="shared" si="16"/>
        <v>0</v>
      </c>
      <c r="P49" s="61">
        <f t="shared" si="17"/>
        <v>0</v>
      </c>
      <c r="Q49" s="72">
        <f t="shared" si="18"/>
        <v>0</v>
      </c>
    </row>
    <row r="50" spans="1:17" x14ac:dyDescent="0.3">
      <c r="A50" s="63" t="s">
        <v>85</v>
      </c>
      <c r="B50" s="60">
        <f t="shared" si="13"/>
        <v>0</v>
      </c>
      <c r="C50" s="60">
        <f t="shared" si="13"/>
        <v>0</v>
      </c>
      <c r="D50" s="60">
        <f t="shared" si="13"/>
        <v>0</v>
      </c>
      <c r="E50" s="60">
        <f t="shared" si="13"/>
        <v>0</v>
      </c>
      <c r="F50" s="61">
        <f t="shared" si="14"/>
        <v>0</v>
      </c>
      <c r="G50" s="60">
        <f t="shared" si="19"/>
        <v>0</v>
      </c>
      <c r="H50" s="60">
        <f t="shared" si="19"/>
        <v>0</v>
      </c>
      <c r="I50" s="60">
        <f t="shared" si="19"/>
        <v>0</v>
      </c>
      <c r="J50" s="60">
        <f t="shared" si="19"/>
        <v>0</v>
      </c>
      <c r="K50" s="61">
        <f t="shared" si="15"/>
        <v>0</v>
      </c>
      <c r="L50" s="60">
        <f t="shared" si="16"/>
        <v>0</v>
      </c>
      <c r="M50" s="60">
        <f t="shared" si="16"/>
        <v>0</v>
      </c>
      <c r="N50" s="60">
        <f t="shared" si="16"/>
        <v>0</v>
      </c>
      <c r="O50" s="60">
        <f t="shared" si="16"/>
        <v>0</v>
      </c>
      <c r="P50" s="61">
        <f t="shared" si="17"/>
        <v>0</v>
      </c>
      <c r="Q50" s="72">
        <f t="shared" si="18"/>
        <v>0</v>
      </c>
    </row>
    <row r="51" spans="1:17" x14ac:dyDescent="0.3">
      <c r="A51" s="63" t="s">
        <v>86</v>
      </c>
      <c r="B51" s="60">
        <f t="shared" si="13"/>
        <v>0</v>
      </c>
      <c r="C51" s="60">
        <f t="shared" si="13"/>
        <v>0</v>
      </c>
      <c r="D51" s="60">
        <f t="shared" si="13"/>
        <v>0</v>
      </c>
      <c r="E51" s="60">
        <f t="shared" si="13"/>
        <v>0</v>
      </c>
      <c r="F51" s="61">
        <f t="shared" si="14"/>
        <v>0</v>
      </c>
      <c r="G51" s="60">
        <f t="shared" si="19"/>
        <v>0</v>
      </c>
      <c r="H51" s="60">
        <f t="shared" si="19"/>
        <v>0</v>
      </c>
      <c r="I51" s="60">
        <f t="shared" si="19"/>
        <v>0</v>
      </c>
      <c r="J51" s="60">
        <f t="shared" si="19"/>
        <v>0</v>
      </c>
      <c r="K51" s="61">
        <f t="shared" si="15"/>
        <v>0</v>
      </c>
      <c r="L51" s="60">
        <f t="shared" si="16"/>
        <v>0</v>
      </c>
      <c r="M51" s="60">
        <f t="shared" si="16"/>
        <v>0</v>
      </c>
      <c r="N51" s="60">
        <f t="shared" si="16"/>
        <v>0</v>
      </c>
      <c r="O51" s="60">
        <f t="shared" si="16"/>
        <v>0</v>
      </c>
      <c r="P51" s="61">
        <f t="shared" si="17"/>
        <v>0</v>
      </c>
      <c r="Q51" s="72">
        <f t="shared" si="18"/>
        <v>0</v>
      </c>
    </row>
    <row r="52" spans="1:17" x14ac:dyDescent="0.3">
      <c r="A52" s="63" t="s">
        <v>87</v>
      </c>
      <c r="B52" s="60">
        <f t="shared" si="13"/>
        <v>0</v>
      </c>
      <c r="C52" s="60">
        <f t="shared" si="13"/>
        <v>0</v>
      </c>
      <c r="D52" s="60">
        <f t="shared" si="13"/>
        <v>0</v>
      </c>
      <c r="E52" s="60">
        <f t="shared" si="13"/>
        <v>0</v>
      </c>
      <c r="F52" s="61">
        <f t="shared" si="14"/>
        <v>0</v>
      </c>
      <c r="G52" s="60">
        <f t="shared" si="19"/>
        <v>0</v>
      </c>
      <c r="H52" s="60">
        <f t="shared" si="19"/>
        <v>0</v>
      </c>
      <c r="I52" s="60">
        <f t="shared" si="19"/>
        <v>0</v>
      </c>
      <c r="J52" s="60">
        <f t="shared" si="19"/>
        <v>0</v>
      </c>
      <c r="K52" s="61">
        <f t="shared" si="15"/>
        <v>0</v>
      </c>
      <c r="L52" s="60">
        <f t="shared" si="16"/>
        <v>0</v>
      </c>
      <c r="M52" s="60">
        <f t="shared" si="16"/>
        <v>0</v>
      </c>
      <c r="N52" s="60">
        <f t="shared" si="16"/>
        <v>0</v>
      </c>
      <c r="O52" s="60">
        <f t="shared" si="16"/>
        <v>0</v>
      </c>
      <c r="P52" s="61">
        <f t="shared" si="17"/>
        <v>0</v>
      </c>
      <c r="Q52" s="72">
        <f t="shared" si="18"/>
        <v>0</v>
      </c>
    </row>
    <row r="53" spans="1:17" x14ac:dyDescent="0.3">
      <c r="A53" s="63" t="s">
        <v>48</v>
      </c>
      <c r="B53" s="60">
        <f t="shared" si="13"/>
        <v>0</v>
      </c>
      <c r="C53" s="60">
        <f t="shared" si="13"/>
        <v>0</v>
      </c>
      <c r="D53" s="60">
        <f t="shared" si="13"/>
        <v>0</v>
      </c>
      <c r="E53" s="60">
        <f t="shared" si="13"/>
        <v>0</v>
      </c>
      <c r="F53" s="61">
        <f t="shared" si="14"/>
        <v>0</v>
      </c>
      <c r="G53" s="60">
        <f t="shared" si="19"/>
        <v>0</v>
      </c>
      <c r="H53" s="60">
        <f t="shared" si="19"/>
        <v>0</v>
      </c>
      <c r="I53" s="60">
        <f t="shared" si="19"/>
        <v>0</v>
      </c>
      <c r="J53" s="60">
        <f t="shared" si="19"/>
        <v>0</v>
      </c>
      <c r="K53" s="61">
        <f t="shared" si="15"/>
        <v>0</v>
      </c>
      <c r="L53" s="60">
        <f t="shared" si="16"/>
        <v>0</v>
      </c>
      <c r="M53" s="60">
        <f t="shared" si="16"/>
        <v>0</v>
      </c>
      <c r="N53" s="60">
        <f t="shared" si="16"/>
        <v>0</v>
      </c>
      <c r="O53" s="60">
        <f t="shared" si="16"/>
        <v>0</v>
      </c>
      <c r="P53" s="61">
        <f t="shared" si="17"/>
        <v>0</v>
      </c>
      <c r="Q53" s="72">
        <f t="shared" si="18"/>
        <v>0</v>
      </c>
    </row>
    <row r="54" spans="1:17" x14ac:dyDescent="0.3">
      <c r="A54" s="63" t="s">
        <v>31</v>
      </c>
      <c r="B54" s="60">
        <f t="shared" si="13"/>
        <v>0</v>
      </c>
      <c r="C54" s="60">
        <f t="shared" si="13"/>
        <v>0</v>
      </c>
      <c r="D54" s="60">
        <f t="shared" si="13"/>
        <v>0</v>
      </c>
      <c r="E54" s="60">
        <f t="shared" si="13"/>
        <v>0</v>
      </c>
      <c r="F54" s="61">
        <f t="shared" si="14"/>
        <v>0</v>
      </c>
      <c r="G54" s="60">
        <f t="shared" si="19"/>
        <v>0</v>
      </c>
      <c r="H54" s="60">
        <f t="shared" si="19"/>
        <v>0</v>
      </c>
      <c r="I54" s="60">
        <f t="shared" si="19"/>
        <v>0</v>
      </c>
      <c r="J54" s="60">
        <f t="shared" si="19"/>
        <v>0</v>
      </c>
      <c r="K54" s="61">
        <f t="shared" si="15"/>
        <v>0</v>
      </c>
      <c r="L54" s="60">
        <f t="shared" si="16"/>
        <v>0</v>
      </c>
      <c r="M54" s="60">
        <f t="shared" si="16"/>
        <v>0</v>
      </c>
      <c r="N54" s="60">
        <f t="shared" si="16"/>
        <v>0</v>
      </c>
      <c r="O54" s="60">
        <f t="shared" si="16"/>
        <v>0</v>
      </c>
      <c r="P54" s="61">
        <f t="shared" si="17"/>
        <v>0</v>
      </c>
      <c r="Q54" s="72">
        <f t="shared" si="18"/>
        <v>0</v>
      </c>
    </row>
    <row r="55" spans="1:17" ht="17.25" thickBot="1" x14ac:dyDescent="0.35">
      <c r="A55" s="64" t="s">
        <v>32</v>
      </c>
      <c r="B55" s="65">
        <f t="shared" si="13"/>
        <v>0</v>
      </c>
      <c r="C55" s="65">
        <f t="shared" si="13"/>
        <v>0</v>
      </c>
      <c r="D55" s="65">
        <f t="shared" si="13"/>
        <v>0</v>
      </c>
      <c r="E55" s="65">
        <f t="shared" si="13"/>
        <v>0</v>
      </c>
      <c r="F55" s="66">
        <f t="shared" si="14"/>
        <v>0</v>
      </c>
      <c r="G55" s="65">
        <f t="shared" si="19"/>
        <v>0</v>
      </c>
      <c r="H55" s="65">
        <f t="shared" si="19"/>
        <v>0</v>
      </c>
      <c r="I55" s="65">
        <f t="shared" si="19"/>
        <v>0</v>
      </c>
      <c r="J55" s="65">
        <f t="shared" si="19"/>
        <v>0</v>
      </c>
      <c r="K55" s="66">
        <f t="shared" si="15"/>
        <v>0</v>
      </c>
      <c r="L55" s="65">
        <f t="shared" si="16"/>
        <v>0</v>
      </c>
      <c r="M55" s="65">
        <f t="shared" si="16"/>
        <v>0</v>
      </c>
      <c r="N55" s="65">
        <f t="shared" si="16"/>
        <v>0</v>
      </c>
      <c r="O55" s="65">
        <f t="shared" si="16"/>
        <v>0</v>
      </c>
      <c r="P55" s="66">
        <f t="shared" si="17"/>
        <v>0</v>
      </c>
      <c r="Q55" s="73">
        <f t="shared" si="18"/>
        <v>0</v>
      </c>
    </row>
    <row r="56" spans="1:17" ht="17.25" thickBot="1" x14ac:dyDescent="0.35">
      <c r="A56" s="10" t="s">
        <v>15</v>
      </c>
      <c r="B56" s="74">
        <f>SUM(B43:B55)</f>
        <v>0</v>
      </c>
      <c r="C56" s="74">
        <f t="shared" ref="C56:E56" si="20">SUM(C43:C55)</f>
        <v>0</v>
      </c>
      <c r="D56" s="74">
        <f t="shared" si="20"/>
        <v>0</v>
      </c>
      <c r="E56" s="74">
        <f t="shared" si="20"/>
        <v>0</v>
      </c>
      <c r="F56" s="75">
        <f>SUM(F43:F55)</f>
        <v>0</v>
      </c>
      <c r="G56" s="68">
        <f>SUM(G43:G55)</f>
        <v>0</v>
      </c>
      <c r="H56" s="68">
        <f t="shared" ref="H56:Q56" si="21">SUM(H43:H55)</f>
        <v>0</v>
      </c>
      <c r="I56" s="68">
        <f t="shared" si="21"/>
        <v>0</v>
      </c>
      <c r="J56" s="68">
        <f t="shared" si="21"/>
        <v>0</v>
      </c>
      <c r="K56" s="68">
        <f t="shared" si="21"/>
        <v>0</v>
      </c>
      <c r="L56" s="68">
        <f t="shared" si="21"/>
        <v>0</v>
      </c>
      <c r="M56" s="68">
        <f t="shared" si="21"/>
        <v>0</v>
      </c>
      <c r="N56" s="68">
        <f t="shared" si="21"/>
        <v>0</v>
      </c>
      <c r="O56" s="68">
        <f t="shared" si="21"/>
        <v>0</v>
      </c>
      <c r="P56" s="68">
        <f t="shared" si="21"/>
        <v>0</v>
      </c>
      <c r="Q56" s="14">
        <f t="shared" si="21"/>
        <v>0</v>
      </c>
    </row>
    <row r="58" spans="1:17" s="42" customFormat="1" x14ac:dyDescent="0.3">
      <c r="A58" s="43" t="s">
        <v>42</v>
      </c>
    </row>
  </sheetData>
  <mergeCells count="9">
    <mergeCell ref="A9:Q9"/>
    <mergeCell ref="A25:Q25"/>
    <mergeCell ref="A41:Q4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3"/>
  <sheetViews>
    <sheetView topLeftCell="A3" zoomScale="80" zoomScaleNormal="80" workbookViewId="0">
      <selection activeCell="B29" sqref="B29"/>
    </sheetView>
  </sheetViews>
  <sheetFormatPr baseColWidth="10" defaultColWidth="11.42578125" defaultRowHeight="15" x14ac:dyDescent="0.25"/>
  <cols>
    <col min="1" max="1" width="46.85546875" customWidth="1"/>
    <col min="4" max="5" width="10.7109375" customWidth="1"/>
    <col min="6" max="6" width="28.42578125" customWidth="1"/>
    <col min="7" max="10" width="10.7109375" customWidth="1"/>
    <col min="11" max="11" width="32" customWidth="1"/>
    <col min="12" max="15" width="10.7109375" customWidth="1"/>
    <col min="16" max="16" width="30.5703125" customWidth="1"/>
    <col min="17" max="17" width="16.7109375" customWidth="1"/>
    <col min="18" max="23" width="10.7109375" customWidth="1"/>
  </cols>
  <sheetData>
    <row r="1" spans="1:17" ht="15.75" thickBot="1" x14ac:dyDescent="0.3"/>
    <row r="2" spans="1:17" ht="45.75" customHeight="1" x14ac:dyDescent="0.25">
      <c r="A2" s="492" t="s">
        <v>41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4"/>
    </row>
    <row r="3" spans="1:17" ht="36" customHeight="1" thickBot="1" x14ac:dyDescent="0.3">
      <c r="A3" s="495" t="s">
        <v>40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7"/>
    </row>
    <row r="4" spans="1:17" ht="17.25" thickBot="1" x14ac:dyDescent="0.35">
      <c r="A4" s="468" t="s">
        <v>145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70"/>
    </row>
    <row r="5" spans="1:17" ht="16.5" thickBot="1" x14ac:dyDescent="0.3">
      <c r="A5" s="44" t="s">
        <v>47</v>
      </c>
      <c r="B5" s="480">
        <f>+'CARRERA JUDICIAL'!C9</f>
        <v>0</v>
      </c>
      <c r="C5" s="481"/>
      <c r="D5" s="481"/>
      <c r="E5" s="482"/>
      <c r="F5" s="50"/>
      <c r="G5" s="50"/>
      <c r="H5" s="50"/>
      <c r="I5" s="50"/>
      <c r="J5" s="50"/>
      <c r="K5" s="50"/>
      <c r="L5" s="50"/>
      <c r="M5" s="480" t="s">
        <v>62</v>
      </c>
      <c r="N5" s="481"/>
      <c r="O5" s="482"/>
      <c r="P5" s="480">
        <f>+'CARRERA JUDICIAL'!D9</f>
        <v>0</v>
      </c>
      <c r="Q5" s="482"/>
    </row>
    <row r="6" spans="1:17" ht="15.75" x14ac:dyDescent="0.25">
      <c r="A6" s="471" t="s">
        <v>132</v>
      </c>
      <c r="B6" s="472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3"/>
    </row>
    <row r="7" spans="1:17" ht="51" customHeight="1" x14ac:dyDescent="0.3">
      <c r="A7" s="27" t="s">
        <v>23</v>
      </c>
      <c r="B7" s="28" t="s">
        <v>3</v>
      </c>
      <c r="C7" s="28" t="s">
        <v>4</v>
      </c>
      <c r="D7" s="28" t="s">
        <v>5</v>
      </c>
      <c r="E7" s="28" t="s">
        <v>6</v>
      </c>
      <c r="F7" s="29" t="s">
        <v>43</v>
      </c>
      <c r="G7" s="28" t="s">
        <v>7</v>
      </c>
      <c r="H7" s="28" t="s">
        <v>8</v>
      </c>
      <c r="I7" s="28" t="s">
        <v>9</v>
      </c>
      <c r="J7" s="28" t="s">
        <v>10</v>
      </c>
      <c r="K7" s="29" t="s">
        <v>45</v>
      </c>
      <c r="L7" s="28" t="s">
        <v>11</v>
      </c>
      <c r="M7" s="28" t="s">
        <v>12</v>
      </c>
      <c r="N7" s="28" t="s">
        <v>13</v>
      </c>
      <c r="O7" s="28" t="s">
        <v>14</v>
      </c>
      <c r="P7" s="29" t="s">
        <v>44</v>
      </c>
      <c r="Q7" s="30" t="s">
        <v>15</v>
      </c>
    </row>
    <row r="8" spans="1:17" ht="15.75" x14ac:dyDescent="0.25">
      <c r="A8" s="1" t="s">
        <v>25</v>
      </c>
      <c r="B8" s="2"/>
      <c r="C8" s="2"/>
      <c r="D8" s="2"/>
      <c r="E8" s="2"/>
      <c r="F8" s="3">
        <f>SUM(B8:E8)</f>
        <v>0</v>
      </c>
      <c r="G8" s="2"/>
      <c r="H8" s="2"/>
      <c r="I8" s="2"/>
      <c r="J8" s="2"/>
      <c r="K8" s="3">
        <f>SUM(G8:J8)</f>
        <v>0</v>
      </c>
      <c r="L8" s="2"/>
      <c r="M8" s="2"/>
      <c r="N8" s="2"/>
      <c r="O8" s="2"/>
      <c r="P8" s="3">
        <f>SUM(L8:O8)</f>
        <v>0</v>
      </c>
      <c r="Q8" s="4">
        <f>+B8+C8+D8+E8+G8+H8+I8+J8+L8+M8+N8+O8</f>
        <v>0</v>
      </c>
    </row>
    <row r="9" spans="1:17" ht="15.75" x14ac:dyDescent="0.25">
      <c r="A9" s="1" t="s">
        <v>26</v>
      </c>
      <c r="B9" s="2"/>
      <c r="C9" s="2"/>
      <c r="D9" s="2"/>
      <c r="E9" s="2"/>
      <c r="F9" s="3">
        <f t="shared" ref="F9:F16" si="0">SUM(B9:E9)</f>
        <v>0</v>
      </c>
      <c r="G9" s="2"/>
      <c r="H9" s="2"/>
      <c r="I9" s="2"/>
      <c r="J9" s="2"/>
      <c r="K9" s="3">
        <f t="shared" ref="K9:K16" si="1">SUM(G9:J9)</f>
        <v>0</v>
      </c>
      <c r="L9" s="2"/>
      <c r="M9" s="2"/>
      <c r="N9" s="2"/>
      <c r="O9" s="2"/>
      <c r="P9" s="3">
        <f t="shared" ref="P9:P16" si="2">SUM(L9:O9)</f>
        <v>0</v>
      </c>
      <c r="Q9" s="4">
        <f t="shared" ref="Q9:Q16" si="3">+B9+C9+D9+E9+G9+H9+I9+J9+L9+M9+N9+O9</f>
        <v>0</v>
      </c>
    </row>
    <row r="10" spans="1:17" ht="15.75" x14ac:dyDescent="0.25">
      <c r="A10" s="5" t="s">
        <v>27</v>
      </c>
      <c r="B10" s="2"/>
      <c r="C10" s="2"/>
      <c r="D10" s="2"/>
      <c r="E10" s="2"/>
      <c r="F10" s="3">
        <f t="shared" si="0"/>
        <v>0</v>
      </c>
      <c r="G10" s="2"/>
      <c r="H10" s="2"/>
      <c r="I10" s="2"/>
      <c r="J10" s="2"/>
      <c r="K10" s="3">
        <f t="shared" si="1"/>
        <v>0</v>
      </c>
      <c r="L10" s="2"/>
      <c r="M10" s="2"/>
      <c r="N10" s="2"/>
      <c r="O10" s="2"/>
      <c r="P10" s="3">
        <f t="shared" si="2"/>
        <v>0</v>
      </c>
      <c r="Q10" s="4">
        <f t="shared" si="3"/>
        <v>0</v>
      </c>
    </row>
    <row r="11" spans="1:17" ht="15.75" x14ac:dyDescent="0.25">
      <c r="A11" s="5" t="s">
        <v>28</v>
      </c>
      <c r="B11" s="2"/>
      <c r="C11" s="2"/>
      <c r="D11" s="2"/>
      <c r="E11" s="2"/>
      <c r="F11" s="3">
        <f t="shared" si="0"/>
        <v>0</v>
      </c>
      <c r="G11" s="2"/>
      <c r="H11" s="2"/>
      <c r="I11" s="2"/>
      <c r="J11" s="2"/>
      <c r="K11" s="3">
        <f t="shared" si="1"/>
        <v>0</v>
      </c>
      <c r="L11" s="2"/>
      <c r="M11" s="2"/>
      <c r="N11" s="2"/>
      <c r="O11" s="2"/>
      <c r="P11" s="3">
        <f t="shared" si="2"/>
        <v>0</v>
      </c>
      <c r="Q11" s="4">
        <f t="shared" si="3"/>
        <v>0</v>
      </c>
    </row>
    <row r="12" spans="1:17" ht="15.75" x14ac:dyDescent="0.25">
      <c r="A12" s="5" t="s">
        <v>29</v>
      </c>
      <c r="B12" s="2"/>
      <c r="C12" s="2"/>
      <c r="D12" s="2"/>
      <c r="E12" s="2"/>
      <c r="F12" s="3">
        <f t="shared" si="0"/>
        <v>0</v>
      </c>
      <c r="G12" s="2"/>
      <c r="H12" s="2"/>
      <c r="I12" s="2"/>
      <c r="J12" s="2"/>
      <c r="K12" s="3">
        <f t="shared" si="1"/>
        <v>0</v>
      </c>
      <c r="L12" s="2"/>
      <c r="M12" s="2"/>
      <c r="N12" s="2"/>
      <c r="O12" s="2"/>
      <c r="P12" s="3">
        <f t="shared" si="2"/>
        <v>0</v>
      </c>
      <c r="Q12" s="4">
        <f t="shared" si="3"/>
        <v>0</v>
      </c>
    </row>
    <row r="13" spans="1:17" ht="15.75" x14ac:dyDescent="0.25">
      <c r="A13" s="5" t="s">
        <v>30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ht="15.75" x14ac:dyDescent="0.25">
      <c r="A14" s="5" t="s">
        <v>48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ht="15.75" x14ac:dyDescent="0.25">
      <c r="A15" s="5" t="s">
        <v>31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ht="16.5" thickBot="1" x14ac:dyDescent="0.3">
      <c r="A16" s="6" t="s">
        <v>32</v>
      </c>
      <c r="B16" s="7"/>
      <c r="C16" s="7"/>
      <c r="D16" s="7"/>
      <c r="E16" s="7"/>
      <c r="F16" s="3">
        <f t="shared" si="0"/>
        <v>0</v>
      </c>
      <c r="G16" s="7"/>
      <c r="H16" s="7"/>
      <c r="I16" s="7"/>
      <c r="J16" s="7"/>
      <c r="K16" s="3">
        <f t="shared" si="1"/>
        <v>0</v>
      </c>
      <c r="L16" s="7"/>
      <c r="M16" s="7"/>
      <c r="N16" s="7"/>
      <c r="O16" s="7"/>
      <c r="P16" s="3">
        <f t="shared" si="2"/>
        <v>0</v>
      </c>
      <c r="Q16" s="4">
        <f t="shared" si="3"/>
        <v>0</v>
      </c>
    </row>
    <row r="17" spans="1:17" ht="16.5" thickBot="1" x14ac:dyDescent="0.3">
      <c r="A17" s="15" t="s">
        <v>15</v>
      </c>
      <c r="B17" s="16">
        <f t="shared" ref="B17:Q17" si="4">SUM(B8:B16)</f>
        <v>0</v>
      </c>
      <c r="C17" s="16">
        <f t="shared" si="4"/>
        <v>0</v>
      </c>
      <c r="D17" s="16">
        <f t="shared" si="4"/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16">
        <f t="shared" si="4"/>
        <v>0</v>
      </c>
      <c r="L17" s="16">
        <f t="shared" si="4"/>
        <v>0</v>
      </c>
      <c r="M17" s="16">
        <f t="shared" si="4"/>
        <v>0</v>
      </c>
      <c r="N17" s="16">
        <f t="shared" si="4"/>
        <v>0</v>
      </c>
      <c r="O17" s="16">
        <f t="shared" si="4"/>
        <v>0</v>
      </c>
      <c r="P17" s="16">
        <f t="shared" si="4"/>
        <v>0</v>
      </c>
      <c r="Q17" s="17">
        <f t="shared" si="4"/>
        <v>0</v>
      </c>
    </row>
    <row r="18" spans="1:17" ht="15.75" x14ac:dyDescent="0.25">
      <c r="A18" s="471" t="s">
        <v>132</v>
      </c>
      <c r="B18" s="472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3"/>
    </row>
    <row r="19" spans="1:17" ht="51" customHeight="1" x14ac:dyDescent="0.3">
      <c r="A19" s="27" t="s">
        <v>23</v>
      </c>
      <c r="B19" s="28" t="s">
        <v>3</v>
      </c>
      <c r="C19" s="28" t="s">
        <v>4</v>
      </c>
      <c r="D19" s="28" t="s">
        <v>5</v>
      </c>
      <c r="E19" s="28" t="s">
        <v>6</v>
      </c>
      <c r="F19" s="29" t="s">
        <v>43</v>
      </c>
      <c r="G19" s="28" t="s">
        <v>7</v>
      </c>
      <c r="H19" s="28" t="s">
        <v>8</v>
      </c>
      <c r="I19" s="28" t="s">
        <v>9</v>
      </c>
      <c r="J19" s="28" t="s">
        <v>10</v>
      </c>
      <c r="K19" s="29" t="s">
        <v>45</v>
      </c>
      <c r="L19" s="28" t="s">
        <v>11</v>
      </c>
      <c r="M19" s="28" t="s">
        <v>12</v>
      </c>
      <c r="N19" s="28" t="s">
        <v>13</v>
      </c>
      <c r="O19" s="28" t="s">
        <v>14</v>
      </c>
      <c r="P19" s="29" t="s">
        <v>44</v>
      </c>
      <c r="Q19" s="30" t="s">
        <v>15</v>
      </c>
    </row>
    <row r="20" spans="1:17" ht="15.75" x14ac:dyDescent="0.25">
      <c r="A20" s="1" t="s">
        <v>25</v>
      </c>
      <c r="B20" s="2"/>
      <c r="C20" s="2"/>
      <c r="D20" s="2"/>
      <c r="E20" s="2"/>
      <c r="F20" s="3">
        <f>SUM(B20:E20)</f>
        <v>0</v>
      </c>
      <c r="G20" s="2"/>
      <c r="H20" s="2"/>
      <c r="I20" s="2"/>
      <c r="J20" s="2"/>
      <c r="K20" s="3">
        <f>SUM(G20:J20)</f>
        <v>0</v>
      </c>
      <c r="L20" s="2"/>
      <c r="M20" s="2"/>
      <c r="N20" s="2"/>
      <c r="O20" s="2"/>
      <c r="P20" s="3">
        <f>SUM(L20:O20)</f>
        <v>0</v>
      </c>
      <c r="Q20" s="4">
        <f>+B20+C20+D20+E20+G20+H20+I20+J20+L20+M20+N20+O20</f>
        <v>0</v>
      </c>
    </row>
    <row r="21" spans="1:17" ht="15.75" x14ac:dyDescent="0.25">
      <c r="A21" s="1" t="s">
        <v>26</v>
      </c>
      <c r="B21" s="2"/>
      <c r="C21" s="2"/>
      <c r="D21" s="2"/>
      <c r="E21" s="2"/>
      <c r="F21" s="3">
        <f t="shared" ref="F21:F28" si="5">SUM(B21:E21)</f>
        <v>0</v>
      </c>
      <c r="G21" s="2"/>
      <c r="H21" s="2"/>
      <c r="I21" s="2"/>
      <c r="J21" s="2"/>
      <c r="K21" s="3">
        <f t="shared" ref="K21:K28" si="6">SUM(G21:J21)</f>
        <v>0</v>
      </c>
      <c r="L21" s="2"/>
      <c r="M21" s="2"/>
      <c r="N21" s="2"/>
      <c r="O21" s="2"/>
      <c r="P21" s="3">
        <f t="shared" ref="P21:P28" si="7">SUM(L21:O21)</f>
        <v>0</v>
      </c>
      <c r="Q21" s="4">
        <f t="shared" ref="Q21:Q28" si="8">+B21+C21+D21+E21+G21+H21+I21+J21+L21+M21+N21+O21</f>
        <v>0</v>
      </c>
    </row>
    <row r="22" spans="1:17" ht="15.75" x14ac:dyDescent="0.25">
      <c r="A22" s="5" t="s">
        <v>27</v>
      </c>
      <c r="B22" s="2"/>
      <c r="C22" s="2"/>
      <c r="D22" s="2"/>
      <c r="E22" s="2"/>
      <c r="F22" s="3">
        <f t="shared" si="5"/>
        <v>0</v>
      </c>
      <c r="G22" s="2"/>
      <c r="H22" s="2"/>
      <c r="I22" s="2"/>
      <c r="J22" s="2"/>
      <c r="K22" s="3">
        <f t="shared" si="6"/>
        <v>0</v>
      </c>
      <c r="L22" s="2"/>
      <c r="M22" s="2"/>
      <c r="N22" s="2"/>
      <c r="O22" s="2"/>
      <c r="P22" s="3">
        <f t="shared" si="7"/>
        <v>0</v>
      </c>
      <c r="Q22" s="4">
        <f t="shared" si="8"/>
        <v>0</v>
      </c>
    </row>
    <row r="23" spans="1:17" ht="15.75" x14ac:dyDescent="0.25">
      <c r="A23" s="5" t="s">
        <v>28</v>
      </c>
      <c r="B23" s="2"/>
      <c r="C23" s="2"/>
      <c r="D23" s="2"/>
      <c r="E23" s="2"/>
      <c r="F23" s="3">
        <f t="shared" si="5"/>
        <v>0</v>
      </c>
      <c r="G23" s="2"/>
      <c r="H23" s="2"/>
      <c r="I23" s="2"/>
      <c r="J23" s="2"/>
      <c r="K23" s="3">
        <f t="shared" si="6"/>
        <v>0</v>
      </c>
      <c r="L23" s="2"/>
      <c r="M23" s="2"/>
      <c r="N23" s="2"/>
      <c r="O23" s="2"/>
      <c r="P23" s="3">
        <f t="shared" si="7"/>
        <v>0</v>
      </c>
      <c r="Q23" s="4">
        <f t="shared" si="8"/>
        <v>0</v>
      </c>
    </row>
    <row r="24" spans="1:17" ht="15.75" x14ac:dyDescent="0.25">
      <c r="A24" s="5" t="s">
        <v>29</v>
      </c>
      <c r="B24" s="2"/>
      <c r="C24" s="2"/>
      <c r="D24" s="2"/>
      <c r="E24" s="2"/>
      <c r="F24" s="3">
        <f t="shared" si="5"/>
        <v>0</v>
      </c>
      <c r="G24" s="2"/>
      <c r="H24" s="2"/>
      <c r="I24" s="2"/>
      <c r="J24" s="2"/>
      <c r="K24" s="3">
        <f t="shared" si="6"/>
        <v>0</v>
      </c>
      <c r="L24" s="2"/>
      <c r="M24" s="2"/>
      <c r="N24" s="2"/>
      <c r="O24" s="2"/>
      <c r="P24" s="3">
        <f t="shared" si="7"/>
        <v>0</v>
      </c>
      <c r="Q24" s="4">
        <f t="shared" si="8"/>
        <v>0</v>
      </c>
    </row>
    <row r="25" spans="1:17" ht="15.75" x14ac:dyDescent="0.25">
      <c r="A25" s="5" t="s">
        <v>30</v>
      </c>
      <c r="B25" s="2"/>
      <c r="C25" s="2"/>
      <c r="D25" s="2"/>
      <c r="E25" s="2"/>
      <c r="F25" s="3">
        <f t="shared" si="5"/>
        <v>0</v>
      </c>
      <c r="G25" s="2"/>
      <c r="H25" s="2"/>
      <c r="I25" s="2"/>
      <c r="J25" s="2"/>
      <c r="K25" s="3">
        <f t="shared" si="6"/>
        <v>0</v>
      </c>
      <c r="L25" s="2"/>
      <c r="M25" s="2"/>
      <c r="N25" s="2"/>
      <c r="O25" s="2"/>
      <c r="P25" s="3">
        <f t="shared" si="7"/>
        <v>0</v>
      </c>
      <c r="Q25" s="4">
        <f t="shared" si="8"/>
        <v>0</v>
      </c>
    </row>
    <row r="26" spans="1:17" ht="15.75" x14ac:dyDescent="0.25">
      <c r="A26" s="5" t="s">
        <v>48</v>
      </c>
      <c r="B26" s="2"/>
      <c r="C26" s="2"/>
      <c r="D26" s="2"/>
      <c r="E26" s="2"/>
      <c r="F26" s="3">
        <f t="shared" si="5"/>
        <v>0</v>
      </c>
      <c r="G26" s="2"/>
      <c r="H26" s="2"/>
      <c r="I26" s="2"/>
      <c r="J26" s="2"/>
      <c r="K26" s="3">
        <f t="shared" si="6"/>
        <v>0</v>
      </c>
      <c r="L26" s="2"/>
      <c r="M26" s="2"/>
      <c r="N26" s="2"/>
      <c r="O26" s="2"/>
      <c r="P26" s="3">
        <f t="shared" si="7"/>
        <v>0</v>
      </c>
      <c r="Q26" s="4">
        <f t="shared" si="8"/>
        <v>0</v>
      </c>
    </row>
    <row r="27" spans="1:17" ht="15.75" x14ac:dyDescent="0.25">
      <c r="A27" s="5" t="s">
        <v>31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ht="16.5" thickBot="1" x14ac:dyDescent="0.3">
      <c r="A28" s="18" t="s">
        <v>32</v>
      </c>
      <c r="B28" s="19"/>
      <c r="C28" s="19"/>
      <c r="D28" s="19"/>
      <c r="E28" s="19"/>
      <c r="F28" s="20">
        <f t="shared" si="5"/>
        <v>0</v>
      </c>
      <c r="G28" s="19"/>
      <c r="H28" s="19"/>
      <c r="I28" s="19"/>
      <c r="J28" s="19"/>
      <c r="K28" s="20">
        <f t="shared" si="6"/>
        <v>0</v>
      </c>
      <c r="L28" s="19"/>
      <c r="M28" s="19"/>
      <c r="N28" s="19"/>
      <c r="O28" s="19"/>
      <c r="P28" s="20">
        <f t="shared" si="7"/>
        <v>0</v>
      </c>
      <c r="Q28" s="21">
        <f t="shared" si="8"/>
        <v>0</v>
      </c>
    </row>
    <row r="29" spans="1:17" ht="16.5" thickBot="1" x14ac:dyDescent="0.3">
      <c r="A29" s="22" t="s">
        <v>15</v>
      </c>
      <c r="B29" s="23">
        <f>SUM(B20:B28)</f>
        <v>0</v>
      </c>
      <c r="C29" s="23">
        <f t="shared" ref="C29:Q29" si="9">SUM(C20:C28)</f>
        <v>0</v>
      </c>
      <c r="D29" s="23">
        <f t="shared" si="9"/>
        <v>0</v>
      </c>
      <c r="E29" s="23">
        <f t="shared" si="9"/>
        <v>0</v>
      </c>
      <c r="F29" s="23">
        <f t="shared" si="9"/>
        <v>0</v>
      </c>
      <c r="G29" s="23">
        <f t="shared" si="9"/>
        <v>0</v>
      </c>
      <c r="H29" s="23">
        <f t="shared" si="9"/>
        <v>0</v>
      </c>
      <c r="I29" s="23">
        <f t="shared" si="9"/>
        <v>0</v>
      </c>
      <c r="J29" s="23">
        <f t="shared" si="9"/>
        <v>0</v>
      </c>
      <c r="K29" s="23">
        <f t="shared" si="9"/>
        <v>0</v>
      </c>
      <c r="L29" s="23">
        <f t="shared" si="9"/>
        <v>0</v>
      </c>
      <c r="M29" s="23">
        <f t="shared" si="9"/>
        <v>0</v>
      </c>
      <c r="N29" s="23">
        <f t="shared" si="9"/>
        <v>0</v>
      </c>
      <c r="O29" s="23">
        <f t="shared" si="9"/>
        <v>0</v>
      </c>
      <c r="P29" s="23">
        <f t="shared" si="9"/>
        <v>0</v>
      </c>
      <c r="Q29" s="24">
        <f t="shared" si="9"/>
        <v>0</v>
      </c>
    </row>
    <row r="30" spans="1:17" ht="15.75" x14ac:dyDescent="0.25">
      <c r="A30" s="474" t="s">
        <v>36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6"/>
    </row>
    <row r="31" spans="1:17" ht="51" customHeight="1" x14ac:dyDescent="0.3">
      <c r="A31" s="27" t="s">
        <v>23</v>
      </c>
      <c r="B31" s="28" t="s">
        <v>3</v>
      </c>
      <c r="C31" s="28" t="s">
        <v>4</v>
      </c>
      <c r="D31" s="28" t="s">
        <v>5</v>
      </c>
      <c r="E31" s="28" t="s">
        <v>6</v>
      </c>
      <c r="F31" s="29" t="s">
        <v>43</v>
      </c>
      <c r="G31" s="28" t="s">
        <v>7</v>
      </c>
      <c r="H31" s="28" t="s">
        <v>8</v>
      </c>
      <c r="I31" s="28" t="s">
        <v>9</v>
      </c>
      <c r="J31" s="28" t="s">
        <v>10</v>
      </c>
      <c r="K31" s="29" t="s">
        <v>45</v>
      </c>
      <c r="L31" s="28" t="s">
        <v>11</v>
      </c>
      <c r="M31" s="28" t="s">
        <v>12</v>
      </c>
      <c r="N31" s="28" t="s">
        <v>13</v>
      </c>
      <c r="O31" s="28" t="s">
        <v>14</v>
      </c>
      <c r="P31" s="29" t="s">
        <v>44</v>
      </c>
      <c r="Q31" s="30" t="s">
        <v>15</v>
      </c>
    </row>
    <row r="32" spans="1:17" ht="15.75" x14ac:dyDescent="0.25">
      <c r="A32" s="1" t="s">
        <v>25</v>
      </c>
      <c r="B32" s="2">
        <f t="shared" ref="B32:E40" si="10">+B8+B20</f>
        <v>0</v>
      </c>
      <c r="C32" s="2">
        <f t="shared" si="10"/>
        <v>0</v>
      </c>
      <c r="D32" s="2">
        <f t="shared" si="10"/>
        <v>0</v>
      </c>
      <c r="E32" s="2">
        <f t="shared" si="10"/>
        <v>0</v>
      </c>
      <c r="F32" s="3">
        <f>SUM(B32:E32)</f>
        <v>0</v>
      </c>
      <c r="G32" s="2">
        <f t="shared" ref="G32:J40" si="11">+G8+G20</f>
        <v>0</v>
      </c>
      <c r="H32" s="2">
        <f t="shared" si="11"/>
        <v>0</v>
      </c>
      <c r="I32" s="2">
        <f t="shared" si="11"/>
        <v>0</v>
      </c>
      <c r="J32" s="2">
        <f t="shared" si="11"/>
        <v>0</v>
      </c>
      <c r="K32" s="3">
        <f>SUM(G32:J32)</f>
        <v>0</v>
      </c>
      <c r="L32" s="2">
        <f t="shared" ref="L32:O40" si="12">+L8+L20</f>
        <v>0</v>
      </c>
      <c r="M32" s="2">
        <f t="shared" si="12"/>
        <v>0</v>
      </c>
      <c r="N32" s="2">
        <f t="shared" si="12"/>
        <v>0</v>
      </c>
      <c r="O32" s="2">
        <f t="shared" si="12"/>
        <v>0</v>
      </c>
      <c r="P32" s="3">
        <f>SUM(L32:O32)</f>
        <v>0</v>
      </c>
      <c r="Q32" s="4">
        <f>+B32+C32+D32+E32+G32+H32+I32+J32+L32+M32+N32+O32</f>
        <v>0</v>
      </c>
    </row>
    <row r="33" spans="1:17" ht="15.75" x14ac:dyDescent="0.25">
      <c r="A33" s="1" t="s">
        <v>26</v>
      </c>
      <c r="B33" s="2">
        <f t="shared" si="10"/>
        <v>0</v>
      </c>
      <c r="C33" s="2">
        <f t="shared" si="10"/>
        <v>0</v>
      </c>
      <c r="D33" s="2">
        <f t="shared" si="10"/>
        <v>0</v>
      </c>
      <c r="E33" s="2">
        <f t="shared" si="10"/>
        <v>0</v>
      </c>
      <c r="F33" s="3">
        <f t="shared" ref="F33:F40" si="13">SUM(B33:E33)</f>
        <v>0</v>
      </c>
      <c r="G33" s="2">
        <f t="shared" si="11"/>
        <v>0</v>
      </c>
      <c r="H33" s="2">
        <f t="shared" si="11"/>
        <v>0</v>
      </c>
      <c r="I33" s="2">
        <f t="shared" si="11"/>
        <v>0</v>
      </c>
      <c r="J33" s="2">
        <f t="shared" si="11"/>
        <v>0</v>
      </c>
      <c r="K33" s="3">
        <f t="shared" ref="K33:K40" si="14">SUM(G33:J33)</f>
        <v>0</v>
      </c>
      <c r="L33" s="2">
        <f t="shared" si="12"/>
        <v>0</v>
      </c>
      <c r="M33" s="2">
        <f t="shared" si="12"/>
        <v>0</v>
      </c>
      <c r="N33" s="2">
        <f t="shared" si="12"/>
        <v>0</v>
      </c>
      <c r="O33" s="2">
        <f t="shared" si="12"/>
        <v>0</v>
      </c>
      <c r="P33" s="3">
        <f t="shared" ref="P33:P40" si="15">SUM(L33:O33)</f>
        <v>0</v>
      </c>
      <c r="Q33" s="4">
        <f t="shared" ref="Q33:Q40" si="16">+B33+C33+D33+E33+G33+H33+I33+J33+L33+M33+N33+O33</f>
        <v>0</v>
      </c>
    </row>
    <row r="34" spans="1:17" ht="15.75" x14ac:dyDescent="0.25">
      <c r="A34" s="5" t="s">
        <v>27</v>
      </c>
      <c r="B34" s="2">
        <f t="shared" si="10"/>
        <v>0</v>
      </c>
      <c r="C34" s="2">
        <f t="shared" si="10"/>
        <v>0</v>
      </c>
      <c r="D34" s="2">
        <f t="shared" si="10"/>
        <v>0</v>
      </c>
      <c r="E34" s="2">
        <f t="shared" si="10"/>
        <v>0</v>
      </c>
      <c r="F34" s="3">
        <f t="shared" si="13"/>
        <v>0</v>
      </c>
      <c r="G34" s="2">
        <f t="shared" si="11"/>
        <v>0</v>
      </c>
      <c r="H34" s="2">
        <f t="shared" si="11"/>
        <v>0</v>
      </c>
      <c r="I34" s="2">
        <f t="shared" si="11"/>
        <v>0</v>
      </c>
      <c r="J34" s="2">
        <f t="shared" si="11"/>
        <v>0</v>
      </c>
      <c r="K34" s="3">
        <f t="shared" si="14"/>
        <v>0</v>
      </c>
      <c r="L34" s="2">
        <f t="shared" si="12"/>
        <v>0</v>
      </c>
      <c r="M34" s="2">
        <f t="shared" si="12"/>
        <v>0</v>
      </c>
      <c r="N34" s="2">
        <f t="shared" si="12"/>
        <v>0</v>
      </c>
      <c r="O34" s="2">
        <f t="shared" si="12"/>
        <v>0</v>
      </c>
      <c r="P34" s="3">
        <f t="shared" si="15"/>
        <v>0</v>
      </c>
      <c r="Q34" s="4">
        <f t="shared" si="16"/>
        <v>0</v>
      </c>
    </row>
    <row r="35" spans="1:17" ht="15.75" x14ac:dyDescent="0.25">
      <c r="A35" s="5" t="s">
        <v>28</v>
      </c>
      <c r="B35" s="2">
        <f t="shared" si="10"/>
        <v>0</v>
      </c>
      <c r="C35" s="2">
        <f t="shared" si="10"/>
        <v>0</v>
      </c>
      <c r="D35" s="2">
        <f t="shared" si="10"/>
        <v>0</v>
      </c>
      <c r="E35" s="2">
        <f t="shared" si="10"/>
        <v>0</v>
      </c>
      <c r="F35" s="3">
        <f t="shared" si="13"/>
        <v>0</v>
      </c>
      <c r="G35" s="2">
        <f t="shared" si="11"/>
        <v>0</v>
      </c>
      <c r="H35" s="2">
        <f t="shared" si="11"/>
        <v>0</v>
      </c>
      <c r="I35" s="2">
        <f t="shared" si="11"/>
        <v>0</v>
      </c>
      <c r="J35" s="2">
        <f t="shared" si="11"/>
        <v>0</v>
      </c>
      <c r="K35" s="3">
        <f t="shared" si="14"/>
        <v>0</v>
      </c>
      <c r="L35" s="2">
        <f t="shared" si="12"/>
        <v>0</v>
      </c>
      <c r="M35" s="2">
        <f t="shared" si="12"/>
        <v>0</v>
      </c>
      <c r="N35" s="2">
        <f t="shared" si="12"/>
        <v>0</v>
      </c>
      <c r="O35" s="2">
        <f t="shared" si="12"/>
        <v>0</v>
      </c>
      <c r="P35" s="3">
        <f t="shared" si="15"/>
        <v>0</v>
      </c>
      <c r="Q35" s="4">
        <f t="shared" si="16"/>
        <v>0</v>
      </c>
    </row>
    <row r="36" spans="1:17" ht="15.75" x14ac:dyDescent="0.25">
      <c r="A36" s="5" t="s">
        <v>29</v>
      </c>
      <c r="B36" s="2">
        <f t="shared" si="10"/>
        <v>0</v>
      </c>
      <c r="C36" s="2">
        <f t="shared" si="10"/>
        <v>0</v>
      </c>
      <c r="D36" s="2">
        <f t="shared" si="10"/>
        <v>0</v>
      </c>
      <c r="E36" s="2">
        <f t="shared" si="10"/>
        <v>0</v>
      </c>
      <c r="F36" s="3">
        <f t="shared" si="13"/>
        <v>0</v>
      </c>
      <c r="G36" s="2">
        <f t="shared" si="11"/>
        <v>0</v>
      </c>
      <c r="H36" s="2">
        <f t="shared" si="11"/>
        <v>0</v>
      </c>
      <c r="I36" s="2">
        <f t="shared" si="11"/>
        <v>0</v>
      </c>
      <c r="J36" s="2">
        <f t="shared" si="11"/>
        <v>0</v>
      </c>
      <c r="K36" s="3">
        <f t="shared" si="14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  <c r="O36" s="2">
        <f t="shared" si="12"/>
        <v>0</v>
      </c>
      <c r="P36" s="3">
        <f t="shared" si="15"/>
        <v>0</v>
      </c>
      <c r="Q36" s="4">
        <f t="shared" si="16"/>
        <v>0</v>
      </c>
    </row>
    <row r="37" spans="1:17" ht="15.75" x14ac:dyDescent="0.25">
      <c r="A37" s="5" t="s">
        <v>30</v>
      </c>
      <c r="B37" s="2">
        <f t="shared" si="10"/>
        <v>0</v>
      </c>
      <c r="C37" s="2">
        <f t="shared" si="10"/>
        <v>0</v>
      </c>
      <c r="D37" s="2">
        <f t="shared" si="10"/>
        <v>0</v>
      </c>
      <c r="E37" s="2">
        <f t="shared" si="10"/>
        <v>0</v>
      </c>
      <c r="F37" s="3">
        <f t="shared" si="13"/>
        <v>0</v>
      </c>
      <c r="G37" s="2">
        <f t="shared" si="11"/>
        <v>0</v>
      </c>
      <c r="H37" s="2">
        <f t="shared" si="11"/>
        <v>0</v>
      </c>
      <c r="I37" s="2">
        <f t="shared" si="11"/>
        <v>0</v>
      </c>
      <c r="J37" s="2">
        <f t="shared" si="11"/>
        <v>0</v>
      </c>
      <c r="K37" s="3">
        <f t="shared" si="14"/>
        <v>0</v>
      </c>
      <c r="L37" s="2">
        <f t="shared" si="12"/>
        <v>0</v>
      </c>
      <c r="M37" s="2">
        <f t="shared" si="12"/>
        <v>0</v>
      </c>
      <c r="N37" s="2">
        <f t="shared" si="12"/>
        <v>0</v>
      </c>
      <c r="O37" s="2">
        <f t="shared" si="12"/>
        <v>0</v>
      </c>
      <c r="P37" s="3">
        <f t="shared" si="15"/>
        <v>0</v>
      </c>
      <c r="Q37" s="4">
        <f t="shared" si="16"/>
        <v>0</v>
      </c>
    </row>
    <row r="38" spans="1:17" ht="15.75" x14ac:dyDescent="0.25">
      <c r="A38" s="5" t="s">
        <v>48</v>
      </c>
      <c r="B38" s="2">
        <f t="shared" si="10"/>
        <v>0</v>
      </c>
      <c r="C38" s="2">
        <f t="shared" si="10"/>
        <v>0</v>
      </c>
      <c r="D38" s="2">
        <f t="shared" si="10"/>
        <v>0</v>
      </c>
      <c r="E38" s="2">
        <f t="shared" si="10"/>
        <v>0</v>
      </c>
      <c r="F38" s="3">
        <f t="shared" si="13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3">
        <f t="shared" si="14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3">
        <f t="shared" si="15"/>
        <v>0</v>
      </c>
      <c r="Q38" s="4">
        <f t="shared" si="16"/>
        <v>0</v>
      </c>
    </row>
    <row r="39" spans="1:17" ht="15.75" x14ac:dyDescent="0.25">
      <c r="A39" s="5" t="s">
        <v>31</v>
      </c>
      <c r="B39" s="2">
        <f t="shared" si="10"/>
        <v>0</v>
      </c>
      <c r="C39" s="2">
        <f t="shared" si="10"/>
        <v>0</v>
      </c>
      <c r="D39" s="2">
        <f t="shared" si="10"/>
        <v>0</v>
      </c>
      <c r="E39" s="2">
        <f t="shared" si="10"/>
        <v>0</v>
      </c>
      <c r="F39" s="3">
        <f t="shared" si="13"/>
        <v>0</v>
      </c>
      <c r="G39" s="2">
        <f t="shared" si="11"/>
        <v>0</v>
      </c>
      <c r="H39" s="2">
        <f t="shared" si="11"/>
        <v>0</v>
      </c>
      <c r="I39" s="2">
        <f t="shared" si="11"/>
        <v>0</v>
      </c>
      <c r="J39" s="2">
        <f t="shared" si="11"/>
        <v>0</v>
      </c>
      <c r="K39" s="3">
        <f t="shared" si="14"/>
        <v>0</v>
      </c>
      <c r="L39" s="2">
        <f t="shared" si="12"/>
        <v>0</v>
      </c>
      <c r="M39" s="2">
        <f t="shared" si="12"/>
        <v>0</v>
      </c>
      <c r="N39" s="2">
        <f t="shared" si="12"/>
        <v>0</v>
      </c>
      <c r="O39" s="2">
        <f t="shared" si="12"/>
        <v>0</v>
      </c>
      <c r="P39" s="3">
        <f t="shared" si="15"/>
        <v>0</v>
      </c>
      <c r="Q39" s="4">
        <f t="shared" si="16"/>
        <v>0</v>
      </c>
    </row>
    <row r="40" spans="1:17" ht="16.5" thickBot="1" x14ac:dyDescent="0.3">
      <c r="A40" s="6" t="s">
        <v>32</v>
      </c>
      <c r="B40" s="7">
        <f t="shared" si="10"/>
        <v>0</v>
      </c>
      <c r="C40" s="7">
        <f t="shared" si="10"/>
        <v>0</v>
      </c>
      <c r="D40" s="7">
        <f t="shared" si="10"/>
        <v>0</v>
      </c>
      <c r="E40" s="7">
        <f t="shared" si="10"/>
        <v>0</v>
      </c>
      <c r="F40" s="8">
        <f t="shared" si="13"/>
        <v>0</v>
      </c>
      <c r="G40" s="7">
        <f t="shared" si="11"/>
        <v>0</v>
      </c>
      <c r="H40" s="7">
        <f t="shared" si="11"/>
        <v>0</v>
      </c>
      <c r="I40" s="7">
        <f t="shared" si="11"/>
        <v>0</v>
      </c>
      <c r="J40" s="7">
        <f t="shared" si="11"/>
        <v>0</v>
      </c>
      <c r="K40" s="8">
        <f t="shared" si="14"/>
        <v>0</v>
      </c>
      <c r="L40" s="7">
        <f t="shared" si="12"/>
        <v>0</v>
      </c>
      <c r="M40" s="7">
        <f t="shared" si="12"/>
        <v>0</v>
      </c>
      <c r="N40" s="7">
        <f t="shared" si="12"/>
        <v>0</v>
      </c>
      <c r="O40" s="7">
        <f t="shared" si="12"/>
        <v>0</v>
      </c>
      <c r="P40" s="8">
        <f t="shared" si="15"/>
        <v>0</v>
      </c>
      <c r="Q40" s="9">
        <f t="shared" si="16"/>
        <v>0</v>
      </c>
    </row>
    <row r="41" spans="1:17" ht="16.5" thickBot="1" x14ac:dyDescent="0.3">
      <c r="A41" s="10" t="s">
        <v>15</v>
      </c>
      <c r="B41" s="11">
        <f t="shared" ref="B41:Q41" si="17">SUM(B32:B40)</f>
        <v>0</v>
      </c>
      <c r="C41" s="11">
        <f t="shared" si="17"/>
        <v>0</v>
      </c>
      <c r="D41" s="11">
        <f t="shared" si="17"/>
        <v>0</v>
      </c>
      <c r="E41" s="11">
        <f t="shared" si="17"/>
        <v>0</v>
      </c>
      <c r="F41" s="12">
        <f t="shared" si="17"/>
        <v>0</v>
      </c>
      <c r="G41" s="13">
        <f t="shared" si="17"/>
        <v>0</v>
      </c>
      <c r="H41" s="13">
        <f t="shared" si="17"/>
        <v>0</v>
      </c>
      <c r="I41" s="13">
        <f t="shared" si="17"/>
        <v>0</v>
      </c>
      <c r="J41" s="13">
        <f t="shared" si="17"/>
        <v>0</v>
      </c>
      <c r="K41" s="13">
        <f t="shared" si="17"/>
        <v>0</v>
      </c>
      <c r="L41" s="13">
        <f t="shared" si="17"/>
        <v>0</v>
      </c>
      <c r="M41" s="13">
        <f t="shared" si="17"/>
        <v>0</v>
      </c>
      <c r="N41" s="13">
        <f t="shared" si="17"/>
        <v>0</v>
      </c>
      <c r="O41" s="13">
        <f t="shared" si="17"/>
        <v>0</v>
      </c>
      <c r="P41" s="13">
        <f t="shared" si="17"/>
        <v>0</v>
      </c>
      <c r="Q41" s="14">
        <f t="shared" si="17"/>
        <v>0</v>
      </c>
    </row>
    <row r="43" spans="1:17" ht="15.75" x14ac:dyDescent="0.25">
      <c r="A43" s="25" t="s">
        <v>42</v>
      </c>
    </row>
  </sheetData>
  <mergeCells count="9">
    <mergeCell ref="A30:Q30"/>
    <mergeCell ref="B5:E5"/>
    <mergeCell ref="M5:O5"/>
    <mergeCell ref="P5:Q5"/>
    <mergeCell ref="A2:Q2"/>
    <mergeCell ref="A3:Q3"/>
    <mergeCell ref="A4:Q4"/>
    <mergeCell ref="A6:Q6"/>
    <mergeCell ref="A18:Q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8"/>
  <sheetViews>
    <sheetView topLeftCell="A7"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146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JUDICIAL'!C9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JUDICIAL'!D9</f>
        <v>0</v>
      </c>
      <c r="Q3" s="482"/>
    </row>
    <row r="4" spans="1:17" ht="15.75" x14ac:dyDescent="0.25">
      <c r="A4" s="471" t="s">
        <v>132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8">
        <f>SUM(B21:B32)</f>
        <v>0</v>
      </c>
      <c r="C33" s="38">
        <f t="shared" ref="C33:Q33" si="15">SUM(C21:C32)</f>
        <v>0</v>
      </c>
      <c r="D33" s="38">
        <f t="shared" si="15"/>
        <v>0</v>
      </c>
      <c r="E33" s="38">
        <f t="shared" si="15"/>
        <v>0</v>
      </c>
      <c r="F33" s="38">
        <f t="shared" si="15"/>
        <v>0</v>
      </c>
      <c r="G33" s="38">
        <f t="shared" si="15"/>
        <v>0</v>
      </c>
      <c r="H33" s="38">
        <f t="shared" si="15"/>
        <v>0</v>
      </c>
      <c r="I33" s="38">
        <f t="shared" si="15"/>
        <v>0</v>
      </c>
      <c r="J33" s="38">
        <f t="shared" si="15"/>
        <v>0</v>
      </c>
      <c r="K33" s="38">
        <f t="shared" si="15"/>
        <v>0</v>
      </c>
      <c r="L33" s="38">
        <f t="shared" si="15"/>
        <v>0</v>
      </c>
      <c r="M33" s="38">
        <f t="shared" si="15"/>
        <v>0</v>
      </c>
      <c r="N33" s="38">
        <f t="shared" si="15"/>
        <v>0</v>
      </c>
      <c r="O33" s="38">
        <f t="shared" si="15"/>
        <v>0</v>
      </c>
      <c r="P33" s="38">
        <f t="shared" si="15"/>
        <v>0</v>
      </c>
      <c r="Q33" s="39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8"/>
  <sheetViews>
    <sheetView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147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JUDICIAL'!C9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JUDICIAL'!D9</f>
        <v>0</v>
      </c>
      <c r="Q3" s="482"/>
    </row>
    <row r="4" spans="1:17" ht="15.75" x14ac:dyDescent="0.25">
      <c r="A4" s="471" t="s">
        <v>132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73">
        <f>SUM(B21:B32)</f>
        <v>0</v>
      </c>
      <c r="C33" s="373">
        <f t="shared" ref="C33:Q33" si="15">SUM(C21:C32)</f>
        <v>0</v>
      </c>
      <c r="D33" s="373">
        <f t="shared" si="15"/>
        <v>0</v>
      </c>
      <c r="E33" s="373">
        <f t="shared" si="15"/>
        <v>0</v>
      </c>
      <c r="F33" s="373">
        <f t="shared" si="15"/>
        <v>0</v>
      </c>
      <c r="G33" s="373">
        <f t="shared" si="15"/>
        <v>0</v>
      </c>
      <c r="H33" s="373">
        <f t="shared" si="15"/>
        <v>0</v>
      </c>
      <c r="I33" s="373">
        <f t="shared" si="15"/>
        <v>0</v>
      </c>
      <c r="J33" s="373">
        <f t="shared" si="15"/>
        <v>0</v>
      </c>
      <c r="K33" s="373">
        <f t="shared" si="15"/>
        <v>0</v>
      </c>
      <c r="L33" s="373">
        <f t="shared" si="15"/>
        <v>0</v>
      </c>
      <c r="M33" s="373">
        <f t="shared" si="15"/>
        <v>0</v>
      </c>
      <c r="N33" s="373">
        <f t="shared" si="15"/>
        <v>0</v>
      </c>
      <c r="O33" s="373">
        <f t="shared" si="15"/>
        <v>0</v>
      </c>
      <c r="P33" s="373">
        <f t="shared" si="15"/>
        <v>0</v>
      </c>
      <c r="Q33" s="374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Q58"/>
  <sheetViews>
    <sheetView zoomScale="77" zoomScaleNormal="77" workbookViewId="0">
      <selection activeCell="B40" sqref="B40:Q4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148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JUDICIAL'!C9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JUDICIAL'!D9</f>
        <v>0</v>
      </c>
      <c r="Q8" s="482"/>
    </row>
    <row r="9" spans="1:17" ht="24" thickBot="1" x14ac:dyDescent="0.35">
      <c r="A9" s="498" t="s">
        <v>104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81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25</v>
      </c>
      <c r="B12" s="60"/>
      <c r="C12" s="60"/>
      <c r="D12" s="60"/>
      <c r="E12" s="60"/>
      <c r="F12" s="61">
        <f t="shared" ref="F12:F23" si="0">SUM(B12:E12)</f>
        <v>0</v>
      </c>
      <c r="G12" s="60"/>
      <c r="H12" s="60"/>
      <c r="I12" s="60"/>
      <c r="J12" s="60"/>
      <c r="K12" s="61">
        <f t="shared" ref="K12:K23" si="1">SUM(G12:J12)</f>
        <v>0</v>
      </c>
      <c r="L12" s="60"/>
      <c r="M12" s="60"/>
      <c r="N12" s="60"/>
      <c r="O12" s="60"/>
      <c r="P12" s="61">
        <f t="shared" ref="P12:P23" si="2">SUM(L12:O12)</f>
        <v>0</v>
      </c>
      <c r="Q12" s="62">
        <f t="shared" ref="Q12:Q23" si="3">+B12+C12+D12+E12+G12+H12+I12+J12+L12+M12+N12+O12</f>
        <v>0</v>
      </c>
    </row>
    <row r="13" spans="1:17" x14ac:dyDescent="0.3">
      <c r="A13" s="59" t="s">
        <v>26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27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82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83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84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x14ac:dyDescent="0.3">
      <c r="A18" s="63" t="s">
        <v>85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x14ac:dyDescent="0.3">
      <c r="A19" s="63" t="s">
        <v>86</v>
      </c>
      <c r="B19" s="60"/>
      <c r="C19" s="60"/>
      <c r="D19" s="60"/>
      <c r="E19" s="60"/>
      <c r="F19" s="61">
        <f t="shared" si="0"/>
        <v>0</v>
      </c>
      <c r="G19" s="60"/>
      <c r="H19" s="60"/>
      <c r="I19" s="60"/>
      <c r="J19" s="60"/>
      <c r="K19" s="61">
        <f t="shared" si="1"/>
        <v>0</v>
      </c>
      <c r="L19" s="60"/>
      <c r="M19" s="60"/>
      <c r="N19" s="60"/>
      <c r="O19" s="60"/>
      <c r="P19" s="61">
        <f t="shared" si="2"/>
        <v>0</v>
      </c>
      <c r="Q19" s="62">
        <f t="shared" si="3"/>
        <v>0</v>
      </c>
    </row>
    <row r="20" spans="1:17" x14ac:dyDescent="0.3">
      <c r="A20" s="63" t="s">
        <v>87</v>
      </c>
      <c r="B20" s="60"/>
      <c r="C20" s="60"/>
      <c r="D20" s="60"/>
      <c r="E20" s="60"/>
      <c r="F20" s="61">
        <f t="shared" si="0"/>
        <v>0</v>
      </c>
      <c r="G20" s="60"/>
      <c r="H20" s="60"/>
      <c r="I20" s="60"/>
      <c r="J20" s="60"/>
      <c r="K20" s="61">
        <f t="shared" si="1"/>
        <v>0</v>
      </c>
      <c r="L20" s="60"/>
      <c r="M20" s="60"/>
      <c r="N20" s="60"/>
      <c r="O20" s="60"/>
      <c r="P20" s="61">
        <f t="shared" si="2"/>
        <v>0</v>
      </c>
      <c r="Q20" s="62">
        <f t="shared" si="3"/>
        <v>0</v>
      </c>
    </row>
    <row r="21" spans="1:17" x14ac:dyDescent="0.3">
      <c r="A21" s="63" t="s">
        <v>48</v>
      </c>
      <c r="B21" s="60"/>
      <c r="C21" s="60"/>
      <c r="D21" s="60"/>
      <c r="E21" s="60"/>
      <c r="F21" s="61">
        <f t="shared" si="0"/>
        <v>0</v>
      </c>
      <c r="G21" s="60"/>
      <c r="H21" s="60"/>
      <c r="I21" s="60"/>
      <c r="J21" s="60"/>
      <c r="K21" s="61">
        <f t="shared" si="1"/>
        <v>0</v>
      </c>
      <c r="L21" s="60"/>
      <c r="M21" s="60"/>
      <c r="N21" s="60"/>
      <c r="O21" s="60"/>
      <c r="P21" s="61">
        <f t="shared" si="2"/>
        <v>0</v>
      </c>
      <c r="Q21" s="62">
        <f t="shared" si="3"/>
        <v>0</v>
      </c>
    </row>
    <row r="22" spans="1:17" x14ac:dyDescent="0.3">
      <c r="A22" s="63" t="s">
        <v>31</v>
      </c>
      <c r="B22" s="60"/>
      <c r="C22" s="60"/>
      <c r="D22" s="60"/>
      <c r="E22" s="60"/>
      <c r="F22" s="61">
        <f t="shared" si="0"/>
        <v>0</v>
      </c>
      <c r="G22" s="60"/>
      <c r="H22" s="60"/>
      <c r="I22" s="60"/>
      <c r="J22" s="60"/>
      <c r="K22" s="61">
        <f t="shared" si="1"/>
        <v>0</v>
      </c>
      <c r="L22" s="60"/>
      <c r="M22" s="60"/>
      <c r="N22" s="60"/>
      <c r="O22" s="60"/>
      <c r="P22" s="61">
        <f t="shared" si="2"/>
        <v>0</v>
      </c>
      <c r="Q22" s="62">
        <f t="shared" si="3"/>
        <v>0</v>
      </c>
    </row>
    <row r="23" spans="1:17" ht="17.25" thickBot="1" x14ac:dyDescent="0.35">
      <c r="A23" s="64" t="s">
        <v>32</v>
      </c>
      <c r="B23" s="65"/>
      <c r="C23" s="65"/>
      <c r="D23" s="65"/>
      <c r="E23" s="65"/>
      <c r="F23" s="66">
        <f t="shared" si="0"/>
        <v>0</v>
      </c>
      <c r="G23" s="65"/>
      <c r="H23" s="65"/>
      <c r="I23" s="65"/>
      <c r="J23" s="65"/>
      <c r="K23" s="66">
        <f t="shared" si="1"/>
        <v>0</v>
      </c>
      <c r="L23" s="65"/>
      <c r="M23" s="65"/>
      <c r="N23" s="65"/>
      <c r="O23" s="65"/>
      <c r="P23" s="66">
        <f t="shared" si="2"/>
        <v>0</v>
      </c>
      <c r="Q23" s="67">
        <f t="shared" si="3"/>
        <v>0</v>
      </c>
    </row>
    <row r="24" spans="1:17" ht="17.25" thickBot="1" x14ac:dyDescent="0.35">
      <c r="A24" s="15" t="s">
        <v>15</v>
      </c>
      <c r="B24" s="68">
        <f t="shared" ref="B24:Q24" si="4">SUM(B11:B23)</f>
        <v>0</v>
      </c>
      <c r="C24" s="13">
        <f t="shared" si="4"/>
        <v>0</v>
      </c>
      <c r="D24" s="68">
        <f t="shared" si="4"/>
        <v>0</v>
      </c>
      <c r="E24" s="68">
        <f t="shared" si="4"/>
        <v>0</v>
      </c>
      <c r="F24" s="13">
        <f t="shared" si="4"/>
        <v>0</v>
      </c>
      <c r="G24" s="68">
        <f t="shared" si="4"/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68">
        <f t="shared" si="4"/>
        <v>0</v>
      </c>
      <c r="L24" s="68">
        <f t="shared" si="4"/>
        <v>0</v>
      </c>
      <c r="M24" s="68">
        <f t="shared" si="4"/>
        <v>0</v>
      </c>
      <c r="N24" s="68">
        <f t="shared" si="4"/>
        <v>0</v>
      </c>
      <c r="O24" s="68">
        <f t="shared" si="4"/>
        <v>0</v>
      </c>
      <c r="P24" s="68">
        <f t="shared" si="4"/>
        <v>0</v>
      </c>
      <c r="Q24" s="68">
        <f t="shared" si="4"/>
        <v>0</v>
      </c>
    </row>
    <row r="25" spans="1:17" ht="17.25" thickBot="1" x14ac:dyDescent="0.35">
      <c r="A25" s="471" t="s">
        <v>132</v>
      </c>
      <c r="B25" s="472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3"/>
    </row>
    <row r="26" spans="1:17" customFormat="1" ht="32.25" thickBot="1" x14ac:dyDescent="0.3">
      <c r="A26" s="51" t="s">
        <v>23</v>
      </c>
      <c r="B26" s="52" t="s">
        <v>3</v>
      </c>
      <c r="C26" s="52" t="s">
        <v>4</v>
      </c>
      <c r="D26" s="52" t="s">
        <v>5</v>
      </c>
      <c r="E26" s="52" t="s">
        <v>6</v>
      </c>
      <c r="F26" s="53" t="s">
        <v>43</v>
      </c>
      <c r="G26" s="52" t="s">
        <v>7</v>
      </c>
      <c r="H26" s="52" t="s">
        <v>8</v>
      </c>
      <c r="I26" s="52" t="s">
        <v>9</v>
      </c>
      <c r="J26" s="52" t="s">
        <v>10</v>
      </c>
      <c r="K26" s="53" t="s">
        <v>45</v>
      </c>
      <c r="L26" s="52" t="s">
        <v>11</v>
      </c>
      <c r="M26" s="52" t="s">
        <v>12</v>
      </c>
      <c r="N26" s="52" t="s">
        <v>13</v>
      </c>
      <c r="O26" s="52" t="s">
        <v>14</v>
      </c>
      <c r="P26" s="53" t="s">
        <v>44</v>
      </c>
      <c r="Q26" s="54" t="s">
        <v>15</v>
      </c>
    </row>
    <row r="27" spans="1:17" x14ac:dyDescent="0.3">
      <c r="A27" s="55" t="s">
        <v>81</v>
      </c>
      <c r="B27" s="56"/>
      <c r="C27" s="56"/>
      <c r="D27" s="56"/>
      <c r="E27" s="56"/>
      <c r="F27" s="57">
        <f>SUM(B27:E27)</f>
        <v>0</v>
      </c>
      <c r="G27" s="56"/>
      <c r="H27" s="56"/>
      <c r="I27" s="56"/>
      <c r="J27" s="56"/>
      <c r="K27" s="57">
        <f>SUM(G27:J27)</f>
        <v>0</v>
      </c>
      <c r="L27" s="56"/>
      <c r="M27" s="56"/>
      <c r="N27" s="56"/>
      <c r="O27" s="56"/>
      <c r="P27" s="57">
        <f>SUM(L27:O27)</f>
        <v>0</v>
      </c>
      <c r="Q27" s="58">
        <f>+B27+C27+D27+E27+G27+H27+I27+J27+L27+M27+N27+O27</f>
        <v>0</v>
      </c>
    </row>
    <row r="28" spans="1:17" x14ac:dyDescent="0.3">
      <c r="A28" s="59" t="s">
        <v>25</v>
      </c>
      <c r="B28" s="60"/>
      <c r="C28" s="60"/>
      <c r="D28" s="60"/>
      <c r="E28" s="60"/>
      <c r="F28" s="61">
        <f t="shared" ref="F28:F39" si="5">SUM(B28:E28)</f>
        <v>0</v>
      </c>
      <c r="G28" s="60"/>
      <c r="H28" s="60"/>
      <c r="I28" s="60"/>
      <c r="J28" s="60"/>
      <c r="K28" s="61">
        <f t="shared" ref="K28:K39" si="6">SUM(G28:J28)</f>
        <v>0</v>
      </c>
      <c r="L28" s="60"/>
      <c r="M28" s="60"/>
      <c r="N28" s="60"/>
      <c r="O28" s="60"/>
      <c r="P28" s="61">
        <f t="shared" ref="P28:P39" si="7">SUM(L28:O28)</f>
        <v>0</v>
      </c>
      <c r="Q28" s="62">
        <f t="shared" ref="Q28:Q39" si="8">+B28+C28+D28+E28+G28+H28+I28+J28+L28+M28+N28+O28</f>
        <v>0</v>
      </c>
    </row>
    <row r="29" spans="1:17" x14ac:dyDescent="0.3">
      <c r="A29" s="59" t="s">
        <v>26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x14ac:dyDescent="0.3">
      <c r="A30" s="63" t="s">
        <v>27</v>
      </c>
      <c r="B30" s="60"/>
      <c r="C30" s="60"/>
      <c r="D30" s="60"/>
      <c r="E30" s="60"/>
      <c r="F30" s="61">
        <f t="shared" si="5"/>
        <v>0</v>
      </c>
      <c r="G30" s="60"/>
      <c r="H30" s="60"/>
      <c r="I30" s="60"/>
      <c r="J30" s="60"/>
      <c r="K30" s="61">
        <f t="shared" si="6"/>
        <v>0</v>
      </c>
      <c r="L30" s="60"/>
      <c r="M30" s="60"/>
      <c r="N30" s="60"/>
      <c r="O30" s="60"/>
      <c r="P30" s="61">
        <f t="shared" si="7"/>
        <v>0</v>
      </c>
      <c r="Q30" s="62">
        <f t="shared" si="8"/>
        <v>0</v>
      </c>
    </row>
    <row r="31" spans="1:17" x14ac:dyDescent="0.3">
      <c r="A31" s="63" t="s">
        <v>82</v>
      </c>
      <c r="B31" s="60"/>
      <c r="C31" s="60"/>
      <c r="D31" s="60"/>
      <c r="E31" s="60"/>
      <c r="F31" s="61">
        <f t="shared" si="5"/>
        <v>0</v>
      </c>
      <c r="G31" s="60"/>
      <c r="H31" s="60"/>
      <c r="I31" s="60"/>
      <c r="J31" s="60"/>
      <c r="K31" s="61">
        <f t="shared" si="6"/>
        <v>0</v>
      </c>
      <c r="L31" s="60"/>
      <c r="M31" s="60"/>
      <c r="N31" s="60"/>
      <c r="O31" s="60"/>
      <c r="P31" s="61">
        <f t="shared" si="7"/>
        <v>0</v>
      </c>
      <c r="Q31" s="62">
        <f t="shared" si="8"/>
        <v>0</v>
      </c>
    </row>
    <row r="32" spans="1:17" x14ac:dyDescent="0.3">
      <c r="A32" s="63" t="s">
        <v>83</v>
      </c>
      <c r="B32" s="60"/>
      <c r="C32" s="60"/>
      <c r="D32" s="60"/>
      <c r="E32" s="60"/>
      <c r="F32" s="61">
        <f t="shared" si="5"/>
        <v>0</v>
      </c>
      <c r="G32" s="60"/>
      <c r="H32" s="60"/>
      <c r="I32" s="60"/>
      <c r="J32" s="60"/>
      <c r="K32" s="61">
        <f t="shared" si="6"/>
        <v>0</v>
      </c>
      <c r="L32" s="60"/>
      <c r="M32" s="60"/>
      <c r="N32" s="60"/>
      <c r="O32" s="60"/>
      <c r="P32" s="61">
        <f t="shared" si="7"/>
        <v>0</v>
      </c>
      <c r="Q32" s="62">
        <f t="shared" si="8"/>
        <v>0</v>
      </c>
    </row>
    <row r="33" spans="1:17" x14ac:dyDescent="0.3">
      <c r="A33" s="63" t="s">
        <v>84</v>
      </c>
      <c r="B33" s="60"/>
      <c r="C33" s="60"/>
      <c r="D33" s="60"/>
      <c r="E33" s="60"/>
      <c r="F33" s="61">
        <f t="shared" si="5"/>
        <v>0</v>
      </c>
      <c r="G33" s="60"/>
      <c r="H33" s="60"/>
      <c r="I33" s="60"/>
      <c r="J33" s="60"/>
      <c r="K33" s="61">
        <f t="shared" si="6"/>
        <v>0</v>
      </c>
      <c r="L33" s="60"/>
      <c r="M33" s="60"/>
      <c r="N33" s="60"/>
      <c r="O33" s="60"/>
      <c r="P33" s="61">
        <f t="shared" si="7"/>
        <v>0</v>
      </c>
      <c r="Q33" s="62">
        <f t="shared" si="8"/>
        <v>0</v>
      </c>
    </row>
    <row r="34" spans="1:17" x14ac:dyDescent="0.3">
      <c r="A34" s="63" t="s">
        <v>85</v>
      </c>
      <c r="B34" s="60"/>
      <c r="C34" s="60"/>
      <c r="D34" s="60"/>
      <c r="E34" s="60"/>
      <c r="F34" s="61">
        <f t="shared" si="5"/>
        <v>0</v>
      </c>
      <c r="G34" s="60"/>
      <c r="H34" s="60"/>
      <c r="I34" s="60"/>
      <c r="J34" s="60"/>
      <c r="K34" s="61">
        <f t="shared" si="6"/>
        <v>0</v>
      </c>
      <c r="L34" s="60"/>
      <c r="M34" s="60"/>
      <c r="N34" s="60"/>
      <c r="O34" s="60"/>
      <c r="P34" s="61">
        <f t="shared" si="7"/>
        <v>0</v>
      </c>
      <c r="Q34" s="62">
        <f t="shared" si="8"/>
        <v>0</v>
      </c>
    </row>
    <row r="35" spans="1:17" x14ac:dyDescent="0.3">
      <c r="A35" s="63" t="s">
        <v>86</v>
      </c>
      <c r="B35" s="60"/>
      <c r="C35" s="60"/>
      <c r="D35" s="60"/>
      <c r="E35" s="60"/>
      <c r="F35" s="61">
        <f t="shared" si="5"/>
        <v>0</v>
      </c>
      <c r="G35" s="60"/>
      <c r="H35" s="60"/>
      <c r="I35" s="60"/>
      <c r="J35" s="60"/>
      <c r="K35" s="61">
        <f t="shared" si="6"/>
        <v>0</v>
      </c>
      <c r="L35" s="60"/>
      <c r="M35" s="60"/>
      <c r="N35" s="60"/>
      <c r="O35" s="60"/>
      <c r="P35" s="61">
        <f t="shared" si="7"/>
        <v>0</v>
      </c>
      <c r="Q35" s="62">
        <f t="shared" si="8"/>
        <v>0</v>
      </c>
    </row>
    <row r="36" spans="1:17" x14ac:dyDescent="0.3">
      <c r="A36" s="63" t="s">
        <v>87</v>
      </c>
      <c r="B36" s="60"/>
      <c r="C36" s="60"/>
      <c r="D36" s="60"/>
      <c r="E36" s="60"/>
      <c r="F36" s="61">
        <f t="shared" si="5"/>
        <v>0</v>
      </c>
      <c r="G36" s="60"/>
      <c r="H36" s="60"/>
      <c r="I36" s="60"/>
      <c r="J36" s="60"/>
      <c r="K36" s="61">
        <f t="shared" si="6"/>
        <v>0</v>
      </c>
      <c r="L36" s="60"/>
      <c r="M36" s="60"/>
      <c r="N36" s="60"/>
      <c r="O36" s="60"/>
      <c r="P36" s="61">
        <f t="shared" si="7"/>
        <v>0</v>
      </c>
      <c r="Q36" s="62">
        <f t="shared" si="8"/>
        <v>0</v>
      </c>
    </row>
    <row r="37" spans="1:17" x14ac:dyDescent="0.3">
      <c r="A37" s="63" t="s">
        <v>48</v>
      </c>
      <c r="B37" s="60"/>
      <c r="C37" s="60"/>
      <c r="D37" s="60"/>
      <c r="E37" s="60"/>
      <c r="F37" s="61">
        <f t="shared" si="5"/>
        <v>0</v>
      </c>
      <c r="G37" s="60"/>
      <c r="H37" s="60"/>
      <c r="I37" s="60"/>
      <c r="J37" s="60"/>
      <c r="K37" s="61">
        <f t="shared" si="6"/>
        <v>0</v>
      </c>
      <c r="L37" s="60"/>
      <c r="M37" s="60"/>
      <c r="N37" s="60"/>
      <c r="O37" s="60"/>
      <c r="P37" s="61">
        <f t="shared" si="7"/>
        <v>0</v>
      </c>
      <c r="Q37" s="62">
        <f t="shared" si="8"/>
        <v>0</v>
      </c>
    </row>
    <row r="38" spans="1:17" x14ac:dyDescent="0.3">
      <c r="A38" s="63" t="s">
        <v>31</v>
      </c>
      <c r="B38" s="60"/>
      <c r="C38" s="60"/>
      <c r="D38" s="60"/>
      <c r="E38" s="60"/>
      <c r="F38" s="61">
        <f t="shared" si="5"/>
        <v>0</v>
      </c>
      <c r="G38" s="60"/>
      <c r="H38" s="60"/>
      <c r="I38" s="60"/>
      <c r="J38" s="60"/>
      <c r="K38" s="61">
        <f t="shared" si="6"/>
        <v>0</v>
      </c>
      <c r="L38" s="60"/>
      <c r="M38" s="60"/>
      <c r="N38" s="60"/>
      <c r="O38" s="60"/>
      <c r="P38" s="61">
        <f t="shared" si="7"/>
        <v>0</v>
      </c>
      <c r="Q38" s="62">
        <f t="shared" si="8"/>
        <v>0</v>
      </c>
    </row>
    <row r="39" spans="1:17" ht="17.25" thickBot="1" x14ac:dyDescent="0.35">
      <c r="A39" s="64" t="s">
        <v>32</v>
      </c>
      <c r="B39" s="65"/>
      <c r="C39" s="65"/>
      <c r="D39" s="65"/>
      <c r="E39" s="65"/>
      <c r="F39" s="66">
        <f t="shared" si="5"/>
        <v>0</v>
      </c>
      <c r="G39" s="65"/>
      <c r="H39" s="65"/>
      <c r="I39" s="65"/>
      <c r="J39" s="65"/>
      <c r="K39" s="66">
        <f t="shared" si="6"/>
        <v>0</v>
      </c>
      <c r="L39" s="65"/>
      <c r="M39" s="65"/>
      <c r="N39" s="65"/>
      <c r="O39" s="65"/>
      <c r="P39" s="66">
        <f t="shared" si="7"/>
        <v>0</v>
      </c>
      <c r="Q39" s="62">
        <f t="shared" si="8"/>
        <v>0</v>
      </c>
    </row>
    <row r="40" spans="1:17" ht="17.25" thickBot="1" x14ac:dyDescent="0.35">
      <c r="A40" s="69" t="s">
        <v>15</v>
      </c>
      <c r="B40" s="377">
        <f t="shared" ref="B40:Q40" si="9">SUM(B27:B39)</f>
        <v>0</v>
      </c>
      <c r="C40" s="377">
        <f t="shared" si="9"/>
        <v>0</v>
      </c>
      <c r="D40" s="377">
        <f t="shared" si="9"/>
        <v>0</v>
      </c>
      <c r="E40" s="377">
        <f t="shared" si="9"/>
        <v>0</v>
      </c>
      <c r="F40" s="375">
        <f t="shared" si="9"/>
        <v>0</v>
      </c>
      <c r="G40" s="377">
        <f t="shared" si="9"/>
        <v>0</v>
      </c>
      <c r="H40" s="375">
        <f t="shared" si="9"/>
        <v>0</v>
      </c>
      <c r="I40" s="377">
        <f t="shared" si="9"/>
        <v>0</v>
      </c>
      <c r="J40" s="377">
        <f t="shared" si="9"/>
        <v>0</v>
      </c>
      <c r="K40" s="377">
        <f t="shared" si="9"/>
        <v>0</v>
      </c>
      <c r="L40" s="377">
        <f t="shared" si="9"/>
        <v>0</v>
      </c>
      <c r="M40" s="377">
        <f t="shared" si="9"/>
        <v>0</v>
      </c>
      <c r="N40" s="377">
        <f t="shared" si="9"/>
        <v>0</v>
      </c>
      <c r="O40" s="377">
        <f t="shared" si="9"/>
        <v>0</v>
      </c>
      <c r="P40" s="377">
        <f t="shared" si="9"/>
        <v>0</v>
      </c>
      <c r="Q40" s="376">
        <f t="shared" si="9"/>
        <v>0</v>
      </c>
    </row>
    <row r="41" spans="1:17" ht="21" thickBot="1" x14ac:dyDescent="0.35">
      <c r="A41" s="483" t="s">
        <v>36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5"/>
    </row>
    <row r="42" spans="1:17" customFormat="1" ht="32.25" thickBot="1" x14ac:dyDescent="0.3">
      <c r="A42" s="51" t="s">
        <v>23</v>
      </c>
      <c r="B42" s="52" t="s">
        <v>3</v>
      </c>
      <c r="C42" s="52" t="s">
        <v>4</v>
      </c>
      <c r="D42" s="52" t="s">
        <v>5</v>
      </c>
      <c r="E42" s="52" t="s">
        <v>6</v>
      </c>
      <c r="F42" s="53" t="s">
        <v>43</v>
      </c>
      <c r="G42" s="52" t="s">
        <v>7</v>
      </c>
      <c r="H42" s="52" t="s">
        <v>8</v>
      </c>
      <c r="I42" s="52" t="s">
        <v>9</v>
      </c>
      <c r="J42" s="52" t="s">
        <v>10</v>
      </c>
      <c r="K42" s="53" t="s">
        <v>45</v>
      </c>
      <c r="L42" s="52" t="s">
        <v>11</v>
      </c>
      <c r="M42" s="52" t="s">
        <v>12</v>
      </c>
      <c r="N42" s="52" t="s">
        <v>13</v>
      </c>
      <c r="O42" s="52" t="s">
        <v>14</v>
      </c>
      <c r="P42" s="53" t="s">
        <v>44</v>
      </c>
      <c r="Q42" s="54" t="s">
        <v>15</v>
      </c>
    </row>
    <row r="43" spans="1:17" x14ac:dyDescent="0.3">
      <c r="A43" s="55" t="s">
        <v>81</v>
      </c>
      <c r="B43" s="56">
        <f>+B11+B27</f>
        <v>0</v>
      </c>
      <c r="C43" s="56">
        <f t="shared" ref="C43:E43" si="10">+C11+C27</f>
        <v>0</v>
      </c>
      <c r="D43" s="56">
        <f t="shared" si="10"/>
        <v>0</v>
      </c>
      <c r="E43" s="56">
        <f t="shared" si="10"/>
        <v>0</v>
      </c>
      <c r="F43" s="57">
        <f>SUM(B43:E43)</f>
        <v>0</v>
      </c>
      <c r="G43" s="56">
        <f t="shared" ref="G43:J45" si="11">+G11+G27</f>
        <v>0</v>
      </c>
      <c r="H43" s="56">
        <f t="shared" si="11"/>
        <v>0</v>
      </c>
      <c r="I43" s="56">
        <f t="shared" si="11"/>
        <v>0</v>
      </c>
      <c r="J43" s="56">
        <f t="shared" si="11"/>
        <v>0</v>
      </c>
      <c r="K43" s="57">
        <f>SUM(G43:J43)</f>
        <v>0</v>
      </c>
      <c r="L43" s="56">
        <f>+L11+L27</f>
        <v>0</v>
      </c>
      <c r="M43" s="56">
        <f t="shared" ref="M43:O43" si="12">+M11+M27</f>
        <v>0</v>
      </c>
      <c r="N43" s="56">
        <f t="shared" si="12"/>
        <v>0</v>
      </c>
      <c r="O43" s="56">
        <f t="shared" si="12"/>
        <v>0</v>
      </c>
      <c r="P43" s="57">
        <f>SUM(L43:O43)</f>
        <v>0</v>
      </c>
      <c r="Q43" s="71">
        <f>+B43+C43+D43+E43+G43+H43+I43+J43+L43+M43+N43+O43</f>
        <v>0</v>
      </c>
    </row>
    <row r="44" spans="1:17" x14ac:dyDescent="0.3">
      <c r="A44" s="59" t="s">
        <v>25</v>
      </c>
      <c r="B44" s="60">
        <f t="shared" ref="B44:E55" si="13">+B12+B28</f>
        <v>0</v>
      </c>
      <c r="C44" s="60">
        <f t="shared" si="13"/>
        <v>0</v>
      </c>
      <c r="D44" s="60">
        <f t="shared" si="13"/>
        <v>0</v>
      </c>
      <c r="E44" s="60">
        <f t="shared" si="13"/>
        <v>0</v>
      </c>
      <c r="F44" s="61">
        <f t="shared" ref="F44:F55" si="14">SUM(B44:E44)</f>
        <v>0</v>
      </c>
      <c r="G44" s="60">
        <f t="shared" si="11"/>
        <v>0</v>
      </c>
      <c r="H44" s="60">
        <f t="shared" si="11"/>
        <v>0</v>
      </c>
      <c r="I44" s="60">
        <f t="shared" si="11"/>
        <v>0</v>
      </c>
      <c r="J44" s="60">
        <f t="shared" si="11"/>
        <v>0</v>
      </c>
      <c r="K44" s="61">
        <f t="shared" ref="K44:K55" si="15">SUM(G44:J44)</f>
        <v>0</v>
      </c>
      <c r="L44" s="60">
        <f t="shared" ref="L44:O55" si="16">+L12+L28</f>
        <v>0</v>
      </c>
      <c r="M44" s="60">
        <f t="shared" si="16"/>
        <v>0</v>
      </c>
      <c r="N44" s="60">
        <f t="shared" si="16"/>
        <v>0</v>
      </c>
      <c r="O44" s="60">
        <f t="shared" si="16"/>
        <v>0</v>
      </c>
      <c r="P44" s="61">
        <f t="shared" ref="P44:P55" si="17">SUM(L44:O44)</f>
        <v>0</v>
      </c>
      <c r="Q44" s="72">
        <f t="shared" ref="Q44:Q55" si="18">+B44+C44+D44+E44+G44+H44+I44+J44+L44+M44+N44+O44</f>
        <v>0</v>
      </c>
    </row>
    <row r="45" spans="1:17" x14ac:dyDescent="0.3">
      <c r="A45" s="59" t="s">
        <v>26</v>
      </c>
      <c r="B45" s="60">
        <f t="shared" si="13"/>
        <v>0</v>
      </c>
      <c r="C45" s="60">
        <f t="shared" si="13"/>
        <v>0</v>
      </c>
      <c r="D45" s="60">
        <f t="shared" si="13"/>
        <v>0</v>
      </c>
      <c r="E45" s="60">
        <f t="shared" si="13"/>
        <v>0</v>
      </c>
      <c r="F45" s="61">
        <f t="shared" si="14"/>
        <v>0</v>
      </c>
      <c r="G45" s="60">
        <f t="shared" si="11"/>
        <v>0</v>
      </c>
      <c r="H45" s="60">
        <f t="shared" si="11"/>
        <v>0</v>
      </c>
      <c r="I45" s="60">
        <f t="shared" si="11"/>
        <v>0</v>
      </c>
      <c r="J45" s="60">
        <f t="shared" si="11"/>
        <v>0</v>
      </c>
      <c r="K45" s="61">
        <f t="shared" si="15"/>
        <v>0</v>
      </c>
      <c r="L45" s="60">
        <f t="shared" si="16"/>
        <v>0</v>
      </c>
      <c r="M45" s="60">
        <f t="shared" si="16"/>
        <v>0</v>
      </c>
      <c r="N45" s="60">
        <f t="shared" si="16"/>
        <v>0</v>
      </c>
      <c r="O45" s="60">
        <f t="shared" si="16"/>
        <v>0</v>
      </c>
      <c r="P45" s="61">
        <f t="shared" si="17"/>
        <v>0</v>
      </c>
      <c r="Q45" s="72">
        <f t="shared" si="18"/>
        <v>0</v>
      </c>
    </row>
    <row r="46" spans="1:17" x14ac:dyDescent="0.3">
      <c r="A46" s="63" t="s">
        <v>27</v>
      </c>
      <c r="B46" s="60">
        <f t="shared" si="13"/>
        <v>0</v>
      </c>
      <c r="C46" s="60">
        <f t="shared" si="13"/>
        <v>0</v>
      </c>
      <c r="D46" s="60">
        <f t="shared" si="13"/>
        <v>0</v>
      </c>
      <c r="E46" s="60">
        <f t="shared" si="13"/>
        <v>0</v>
      </c>
      <c r="F46" s="61">
        <f t="shared" si="14"/>
        <v>0</v>
      </c>
      <c r="G46" s="60">
        <f t="shared" ref="G46:J55" si="19">+G13+G30</f>
        <v>0</v>
      </c>
      <c r="H46" s="60">
        <f t="shared" si="19"/>
        <v>0</v>
      </c>
      <c r="I46" s="60">
        <f t="shared" si="19"/>
        <v>0</v>
      </c>
      <c r="J46" s="60">
        <f t="shared" si="19"/>
        <v>0</v>
      </c>
      <c r="K46" s="61">
        <f t="shared" si="15"/>
        <v>0</v>
      </c>
      <c r="L46" s="60">
        <f t="shared" si="16"/>
        <v>0</v>
      </c>
      <c r="M46" s="60">
        <f t="shared" si="16"/>
        <v>0</v>
      </c>
      <c r="N46" s="60">
        <f t="shared" si="16"/>
        <v>0</v>
      </c>
      <c r="O46" s="60">
        <f t="shared" si="16"/>
        <v>0</v>
      </c>
      <c r="P46" s="61">
        <f t="shared" si="17"/>
        <v>0</v>
      </c>
      <c r="Q46" s="72">
        <f t="shared" si="18"/>
        <v>0</v>
      </c>
    </row>
    <row r="47" spans="1:17" x14ac:dyDescent="0.3">
      <c r="A47" s="63" t="s">
        <v>82</v>
      </c>
      <c r="B47" s="60">
        <f t="shared" si="13"/>
        <v>0</v>
      </c>
      <c r="C47" s="60">
        <f t="shared" si="13"/>
        <v>0</v>
      </c>
      <c r="D47" s="60">
        <f t="shared" si="13"/>
        <v>0</v>
      </c>
      <c r="E47" s="60">
        <f t="shared" si="13"/>
        <v>0</v>
      </c>
      <c r="F47" s="61">
        <f t="shared" si="14"/>
        <v>0</v>
      </c>
      <c r="G47" s="60">
        <f t="shared" si="19"/>
        <v>0</v>
      </c>
      <c r="H47" s="60">
        <f t="shared" si="19"/>
        <v>0</v>
      </c>
      <c r="I47" s="60">
        <f t="shared" si="19"/>
        <v>0</v>
      </c>
      <c r="J47" s="60">
        <f t="shared" si="19"/>
        <v>0</v>
      </c>
      <c r="K47" s="61">
        <f t="shared" si="15"/>
        <v>0</v>
      </c>
      <c r="L47" s="60">
        <f t="shared" si="16"/>
        <v>0</v>
      </c>
      <c r="M47" s="60">
        <f t="shared" si="16"/>
        <v>0</v>
      </c>
      <c r="N47" s="60">
        <f t="shared" si="16"/>
        <v>0</v>
      </c>
      <c r="O47" s="60">
        <f t="shared" si="16"/>
        <v>0</v>
      </c>
      <c r="P47" s="61">
        <f t="shared" si="17"/>
        <v>0</v>
      </c>
      <c r="Q47" s="72">
        <f t="shared" si="18"/>
        <v>0</v>
      </c>
    </row>
    <row r="48" spans="1:17" x14ac:dyDescent="0.3">
      <c r="A48" s="63" t="s">
        <v>83</v>
      </c>
      <c r="B48" s="60">
        <f t="shared" si="13"/>
        <v>0</v>
      </c>
      <c r="C48" s="60">
        <f t="shared" si="13"/>
        <v>0</v>
      </c>
      <c r="D48" s="60">
        <f t="shared" si="13"/>
        <v>0</v>
      </c>
      <c r="E48" s="60">
        <f t="shared" si="13"/>
        <v>0</v>
      </c>
      <c r="F48" s="61">
        <f t="shared" si="14"/>
        <v>0</v>
      </c>
      <c r="G48" s="60">
        <f t="shared" si="19"/>
        <v>0</v>
      </c>
      <c r="H48" s="60">
        <f t="shared" si="19"/>
        <v>0</v>
      </c>
      <c r="I48" s="60">
        <f t="shared" si="19"/>
        <v>0</v>
      </c>
      <c r="J48" s="60">
        <f t="shared" si="19"/>
        <v>0</v>
      </c>
      <c r="K48" s="61">
        <f t="shared" si="15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1">
        <f t="shared" si="17"/>
        <v>0</v>
      </c>
      <c r="Q48" s="72">
        <f t="shared" si="18"/>
        <v>0</v>
      </c>
    </row>
    <row r="49" spans="1:17" x14ac:dyDescent="0.3">
      <c r="A49" s="63" t="s">
        <v>84</v>
      </c>
      <c r="B49" s="60">
        <f t="shared" si="13"/>
        <v>0</v>
      </c>
      <c r="C49" s="60">
        <f t="shared" si="13"/>
        <v>0</v>
      </c>
      <c r="D49" s="60">
        <f t="shared" si="13"/>
        <v>0</v>
      </c>
      <c r="E49" s="60">
        <f t="shared" si="13"/>
        <v>0</v>
      </c>
      <c r="F49" s="61">
        <f t="shared" si="14"/>
        <v>0</v>
      </c>
      <c r="G49" s="60">
        <f t="shared" si="19"/>
        <v>0</v>
      </c>
      <c r="H49" s="60">
        <f t="shared" si="19"/>
        <v>0</v>
      </c>
      <c r="I49" s="60">
        <f t="shared" si="19"/>
        <v>0</v>
      </c>
      <c r="J49" s="60">
        <f t="shared" si="19"/>
        <v>0</v>
      </c>
      <c r="K49" s="61">
        <f t="shared" si="15"/>
        <v>0</v>
      </c>
      <c r="L49" s="60">
        <f t="shared" si="16"/>
        <v>0</v>
      </c>
      <c r="M49" s="60">
        <f t="shared" si="16"/>
        <v>0</v>
      </c>
      <c r="N49" s="60">
        <f t="shared" si="16"/>
        <v>0</v>
      </c>
      <c r="O49" s="60">
        <f t="shared" si="16"/>
        <v>0</v>
      </c>
      <c r="P49" s="61">
        <f t="shared" si="17"/>
        <v>0</v>
      </c>
      <c r="Q49" s="72">
        <f t="shared" si="18"/>
        <v>0</v>
      </c>
    </row>
    <row r="50" spans="1:17" x14ac:dyDescent="0.3">
      <c r="A50" s="63" t="s">
        <v>85</v>
      </c>
      <c r="B50" s="60">
        <f t="shared" si="13"/>
        <v>0</v>
      </c>
      <c r="C50" s="60">
        <f t="shared" si="13"/>
        <v>0</v>
      </c>
      <c r="D50" s="60">
        <f t="shared" si="13"/>
        <v>0</v>
      </c>
      <c r="E50" s="60">
        <f t="shared" si="13"/>
        <v>0</v>
      </c>
      <c r="F50" s="61">
        <f t="shared" si="14"/>
        <v>0</v>
      </c>
      <c r="G50" s="60">
        <f t="shared" si="19"/>
        <v>0</v>
      </c>
      <c r="H50" s="60">
        <f t="shared" si="19"/>
        <v>0</v>
      </c>
      <c r="I50" s="60">
        <f t="shared" si="19"/>
        <v>0</v>
      </c>
      <c r="J50" s="60">
        <f t="shared" si="19"/>
        <v>0</v>
      </c>
      <c r="K50" s="61">
        <f t="shared" si="15"/>
        <v>0</v>
      </c>
      <c r="L50" s="60">
        <f t="shared" si="16"/>
        <v>0</v>
      </c>
      <c r="M50" s="60">
        <f t="shared" si="16"/>
        <v>0</v>
      </c>
      <c r="N50" s="60">
        <f t="shared" si="16"/>
        <v>0</v>
      </c>
      <c r="O50" s="60">
        <f t="shared" si="16"/>
        <v>0</v>
      </c>
      <c r="P50" s="61">
        <f t="shared" si="17"/>
        <v>0</v>
      </c>
      <c r="Q50" s="72">
        <f t="shared" si="18"/>
        <v>0</v>
      </c>
    </row>
    <row r="51" spans="1:17" x14ac:dyDescent="0.3">
      <c r="A51" s="63" t="s">
        <v>86</v>
      </c>
      <c r="B51" s="60">
        <f t="shared" si="13"/>
        <v>0</v>
      </c>
      <c r="C51" s="60">
        <f t="shared" si="13"/>
        <v>0</v>
      </c>
      <c r="D51" s="60">
        <f t="shared" si="13"/>
        <v>0</v>
      </c>
      <c r="E51" s="60">
        <f t="shared" si="13"/>
        <v>0</v>
      </c>
      <c r="F51" s="61">
        <f t="shared" si="14"/>
        <v>0</v>
      </c>
      <c r="G51" s="60">
        <f t="shared" si="19"/>
        <v>0</v>
      </c>
      <c r="H51" s="60">
        <f t="shared" si="19"/>
        <v>0</v>
      </c>
      <c r="I51" s="60">
        <f t="shared" si="19"/>
        <v>0</v>
      </c>
      <c r="J51" s="60">
        <f t="shared" si="19"/>
        <v>0</v>
      </c>
      <c r="K51" s="61">
        <f t="shared" si="15"/>
        <v>0</v>
      </c>
      <c r="L51" s="60">
        <f t="shared" si="16"/>
        <v>0</v>
      </c>
      <c r="M51" s="60">
        <f t="shared" si="16"/>
        <v>0</v>
      </c>
      <c r="N51" s="60">
        <f t="shared" si="16"/>
        <v>0</v>
      </c>
      <c r="O51" s="60">
        <f t="shared" si="16"/>
        <v>0</v>
      </c>
      <c r="P51" s="61">
        <f t="shared" si="17"/>
        <v>0</v>
      </c>
      <c r="Q51" s="72">
        <f t="shared" si="18"/>
        <v>0</v>
      </c>
    </row>
    <row r="52" spans="1:17" x14ac:dyDescent="0.3">
      <c r="A52" s="63" t="s">
        <v>87</v>
      </c>
      <c r="B52" s="60">
        <f t="shared" si="13"/>
        <v>0</v>
      </c>
      <c r="C52" s="60">
        <f t="shared" si="13"/>
        <v>0</v>
      </c>
      <c r="D52" s="60">
        <f t="shared" si="13"/>
        <v>0</v>
      </c>
      <c r="E52" s="60">
        <f t="shared" si="13"/>
        <v>0</v>
      </c>
      <c r="F52" s="61">
        <f t="shared" si="14"/>
        <v>0</v>
      </c>
      <c r="G52" s="60">
        <f t="shared" si="19"/>
        <v>0</v>
      </c>
      <c r="H52" s="60">
        <f t="shared" si="19"/>
        <v>0</v>
      </c>
      <c r="I52" s="60">
        <f t="shared" si="19"/>
        <v>0</v>
      </c>
      <c r="J52" s="60">
        <f t="shared" si="19"/>
        <v>0</v>
      </c>
      <c r="K52" s="61">
        <f t="shared" si="15"/>
        <v>0</v>
      </c>
      <c r="L52" s="60">
        <f t="shared" si="16"/>
        <v>0</v>
      </c>
      <c r="M52" s="60">
        <f t="shared" si="16"/>
        <v>0</v>
      </c>
      <c r="N52" s="60">
        <f t="shared" si="16"/>
        <v>0</v>
      </c>
      <c r="O52" s="60">
        <f t="shared" si="16"/>
        <v>0</v>
      </c>
      <c r="P52" s="61">
        <f t="shared" si="17"/>
        <v>0</v>
      </c>
      <c r="Q52" s="72">
        <f t="shared" si="18"/>
        <v>0</v>
      </c>
    </row>
    <row r="53" spans="1:17" x14ac:dyDescent="0.3">
      <c r="A53" s="63" t="s">
        <v>48</v>
      </c>
      <c r="B53" s="60">
        <f t="shared" si="13"/>
        <v>0</v>
      </c>
      <c r="C53" s="60">
        <f t="shared" si="13"/>
        <v>0</v>
      </c>
      <c r="D53" s="60">
        <f t="shared" si="13"/>
        <v>0</v>
      </c>
      <c r="E53" s="60">
        <f t="shared" si="13"/>
        <v>0</v>
      </c>
      <c r="F53" s="61">
        <f t="shared" si="14"/>
        <v>0</v>
      </c>
      <c r="G53" s="60">
        <f t="shared" si="19"/>
        <v>0</v>
      </c>
      <c r="H53" s="60">
        <f t="shared" si="19"/>
        <v>0</v>
      </c>
      <c r="I53" s="60">
        <f t="shared" si="19"/>
        <v>0</v>
      </c>
      <c r="J53" s="60">
        <f t="shared" si="19"/>
        <v>0</v>
      </c>
      <c r="K53" s="61">
        <f t="shared" si="15"/>
        <v>0</v>
      </c>
      <c r="L53" s="60">
        <f t="shared" si="16"/>
        <v>0</v>
      </c>
      <c r="M53" s="60">
        <f t="shared" si="16"/>
        <v>0</v>
      </c>
      <c r="N53" s="60">
        <f t="shared" si="16"/>
        <v>0</v>
      </c>
      <c r="O53" s="60">
        <f t="shared" si="16"/>
        <v>0</v>
      </c>
      <c r="P53" s="61">
        <f t="shared" si="17"/>
        <v>0</v>
      </c>
      <c r="Q53" s="72">
        <f t="shared" si="18"/>
        <v>0</v>
      </c>
    </row>
    <row r="54" spans="1:17" x14ac:dyDescent="0.3">
      <c r="A54" s="63" t="s">
        <v>31</v>
      </c>
      <c r="B54" s="60">
        <f t="shared" si="13"/>
        <v>0</v>
      </c>
      <c r="C54" s="60">
        <f t="shared" si="13"/>
        <v>0</v>
      </c>
      <c r="D54" s="60">
        <f t="shared" si="13"/>
        <v>0</v>
      </c>
      <c r="E54" s="60">
        <f t="shared" si="13"/>
        <v>0</v>
      </c>
      <c r="F54" s="61">
        <f t="shared" si="14"/>
        <v>0</v>
      </c>
      <c r="G54" s="60">
        <f t="shared" si="19"/>
        <v>0</v>
      </c>
      <c r="H54" s="60">
        <f t="shared" si="19"/>
        <v>0</v>
      </c>
      <c r="I54" s="60">
        <f t="shared" si="19"/>
        <v>0</v>
      </c>
      <c r="J54" s="60">
        <f t="shared" si="19"/>
        <v>0</v>
      </c>
      <c r="K54" s="61">
        <f t="shared" si="15"/>
        <v>0</v>
      </c>
      <c r="L54" s="60">
        <f t="shared" si="16"/>
        <v>0</v>
      </c>
      <c r="M54" s="60">
        <f t="shared" si="16"/>
        <v>0</v>
      </c>
      <c r="N54" s="60">
        <f t="shared" si="16"/>
        <v>0</v>
      </c>
      <c r="O54" s="60">
        <f t="shared" si="16"/>
        <v>0</v>
      </c>
      <c r="P54" s="61">
        <f t="shared" si="17"/>
        <v>0</v>
      </c>
      <c r="Q54" s="72">
        <f t="shared" si="18"/>
        <v>0</v>
      </c>
    </row>
    <row r="55" spans="1:17" ht="17.25" thickBot="1" x14ac:dyDescent="0.35">
      <c r="A55" s="64" t="s">
        <v>32</v>
      </c>
      <c r="B55" s="65">
        <f t="shared" si="13"/>
        <v>0</v>
      </c>
      <c r="C55" s="65">
        <f t="shared" si="13"/>
        <v>0</v>
      </c>
      <c r="D55" s="65">
        <f t="shared" si="13"/>
        <v>0</v>
      </c>
      <c r="E55" s="65">
        <f t="shared" si="13"/>
        <v>0</v>
      </c>
      <c r="F55" s="66">
        <f t="shared" si="14"/>
        <v>0</v>
      </c>
      <c r="G55" s="65">
        <f t="shared" si="19"/>
        <v>0</v>
      </c>
      <c r="H55" s="65">
        <f t="shared" si="19"/>
        <v>0</v>
      </c>
      <c r="I55" s="65">
        <f t="shared" si="19"/>
        <v>0</v>
      </c>
      <c r="J55" s="65">
        <f t="shared" si="19"/>
        <v>0</v>
      </c>
      <c r="K55" s="66">
        <f t="shared" si="15"/>
        <v>0</v>
      </c>
      <c r="L55" s="65">
        <f t="shared" si="16"/>
        <v>0</v>
      </c>
      <c r="M55" s="65">
        <f t="shared" si="16"/>
        <v>0</v>
      </c>
      <c r="N55" s="65">
        <f t="shared" si="16"/>
        <v>0</v>
      </c>
      <c r="O55" s="65">
        <f t="shared" si="16"/>
        <v>0</v>
      </c>
      <c r="P55" s="66">
        <f t="shared" si="17"/>
        <v>0</v>
      </c>
      <c r="Q55" s="73">
        <f t="shared" si="18"/>
        <v>0</v>
      </c>
    </row>
    <row r="56" spans="1:17" ht="17.25" thickBot="1" x14ac:dyDescent="0.35">
      <c r="A56" s="10" t="s">
        <v>15</v>
      </c>
      <c r="B56" s="74">
        <f>SUM(B43:B55)</f>
        <v>0</v>
      </c>
      <c r="C56" s="74">
        <f t="shared" ref="C56:E56" si="20">SUM(C43:C55)</f>
        <v>0</v>
      </c>
      <c r="D56" s="74">
        <f t="shared" si="20"/>
        <v>0</v>
      </c>
      <c r="E56" s="74">
        <f t="shared" si="20"/>
        <v>0</v>
      </c>
      <c r="F56" s="75">
        <f>SUM(F43:F55)</f>
        <v>0</v>
      </c>
      <c r="G56" s="68">
        <f>SUM(G43:G55)</f>
        <v>0</v>
      </c>
      <c r="H56" s="68">
        <f t="shared" ref="H56:Q56" si="21">SUM(H43:H55)</f>
        <v>0</v>
      </c>
      <c r="I56" s="68">
        <f t="shared" si="21"/>
        <v>0</v>
      </c>
      <c r="J56" s="68">
        <f t="shared" si="21"/>
        <v>0</v>
      </c>
      <c r="K56" s="68">
        <f t="shared" si="21"/>
        <v>0</v>
      </c>
      <c r="L56" s="68">
        <f t="shared" si="21"/>
        <v>0</v>
      </c>
      <c r="M56" s="68">
        <f t="shared" si="21"/>
        <v>0</v>
      </c>
      <c r="N56" s="68">
        <f t="shared" si="21"/>
        <v>0</v>
      </c>
      <c r="O56" s="68">
        <f t="shared" si="21"/>
        <v>0</v>
      </c>
      <c r="P56" s="68">
        <f t="shared" si="21"/>
        <v>0</v>
      </c>
      <c r="Q56" s="14">
        <f t="shared" si="21"/>
        <v>0</v>
      </c>
    </row>
    <row r="58" spans="1:17" s="42" customFormat="1" x14ac:dyDescent="0.3">
      <c r="A58" s="43" t="s">
        <v>42</v>
      </c>
    </row>
  </sheetData>
  <mergeCells count="9">
    <mergeCell ref="A9:Q9"/>
    <mergeCell ref="A25:Q25"/>
    <mergeCell ref="A41:Q4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Q43"/>
  <sheetViews>
    <sheetView topLeftCell="A5" zoomScale="90" zoomScaleNormal="90" workbookViewId="0">
      <selection activeCell="B30" sqref="B3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149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JUDICIAL'!C9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JUDICIAL'!D9</f>
        <v>0</v>
      </c>
      <c r="Q8" s="482"/>
    </row>
    <row r="9" spans="1:17" ht="24" thickBot="1" x14ac:dyDescent="0.35">
      <c r="A9" s="498" t="s">
        <v>104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89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90</v>
      </c>
      <c r="B12" s="60"/>
      <c r="C12" s="60"/>
      <c r="D12" s="60"/>
      <c r="E12" s="60"/>
      <c r="F12" s="61">
        <f t="shared" ref="F12:F18" si="0">SUM(B12:E12)</f>
        <v>0</v>
      </c>
      <c r="G12" s="60"/>
      <c r="H12" s="60"/>
      <c r="I12" s="60"/>
      <c r="J12" s="60"/>
      <c r="K12" s="61">
        <f t="shared" ref="K12:K18" si="1">SUM(G12:J12)</f>
        <v>0</v>
      </c>
      <c r="L12" s="60"/>
      <c r="M12" s="60"/>
      <c r="N12" s="60"/>
      <c r="O12" s="60"/>
      <c r="P12" s="61">
        <f t="shared" ref="P12:P18" si="2">SUM(L12:O12)</f>
        <v>0</v>
      </c>
      <c r="Q12" s="62">
        <f t="shared" ref="Q12:Q18" si="3">+B12+C12+D12+E12+G12+H12+I12+J12+L12+M12+N12+O12</f>
        <v>0</v>
      </c>
    </row>
    <row r="13" spans="1:17" x14ac:dyDescent="0.3">
      <c r="A13" s="59" t="s">
        <v>91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26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92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93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94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ht="17.25" thickBot="1" x14ac:dyDescent="0.35">
      <c r="A18" s="63" t="s">
        <v>95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ht="17.25" thickBot="1" x14ac:dyDescent="0.35">
      <c r="A19" s="15" t="s">
        <v>15</v>
      </c>
      <c r="B19" s="68">
        <f t="shared" ref="B19:Q19" si="4">SUM(B11:B18)</f>
        <v>0</v>
      </c>
      <c r="C19" s="13">
        <f t="shared" si="4"/>
        <v>0</v>
      </c>
      <c r="D19" s="68">
        <f t="shared" si="4"/>
        <v>0</v>
      </c>
      <c r="E19" s="68">
        <f t="shared" si="4"/>
        <v>0</v>
      </c>
      <c r="F19" s="13">
        <f t="shared" si="4"/>
        <v>0</v>
      </c>
      <c r="G19" s="68">
        <f t="shared" si="4"/>
        <v>0</v>
      </c>
      <c r="H19" s="68">
        <f t="shared" si="4"/>
        <v>0</v>
      </c>
      <c r="I19" s="68">
        <f t="shared" si="4"/>
        <v>0</v>
      </c>
      <c r="J19" s="68">
        <f t="shared" si="4"/>
        <v>0</v>
      </c>
      <c r="K19" s="68">
        <f t="shared" si="4"/>
        <v>0</v>
      </c>
      <c r="L19" s="68">
        <f t="shared" si="4"/>
        <v>0</v>
      </c>
      <c r="M19" s="68">
        <f t="shared" si="4"/>
        <v>0</v>
      </c>
      <c r="N19" s="68">
        <f t="shared" si="4"/>
        <v>0</v>
      </c>
      <c r="O19" s="68">
        <f t="shared" si="4"/>
        <v>0</v>
      </c>
      <c r="P19" s="68">
        <f t="shared" si="4"/>
        <v>0</v>
      </c>
      <c r="Q19" s="68">
        <f t="shared" si="4"/>
        <v>0</v>
      </c>
    </row>
    <row r="20" spans="1:17" ht="24" thickBot="1" x14ac:dyDescent="0.35">
      <c r="A20" s="498" t="s">
        <v>39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500"/>
    </row>
    <row r="21" spans="1:17" customFormat="1" ht="32.25" thickBot="1" x14ac:dyDescent="0.3">
      <c r="A21" s="51" t="s">
        <v>23</v>
      </c>
      <c r="B21" s="52" t="s">
        <v>3</v>
      </c>
      <c r="C21" s="52" t="s">
        <v>4</v>
      </c>
      <c r="D21" s="52" t="s">
        <v>5</v>
      </c>
      <c r="E21" s="52" t="s">
        <v>6</v>
      </c>
      <c r="F21" s="53" t="s">
        <v>43</v>
      </c>
      <c r="G21" s="52" t="s">
        <v>7</v>
      </c>
      <c r="H21" s="52" t="s">
        <v>8</v>
      </c>
      <c r="I21" s="52" t="s">
        <v>9</v>
      </c>
      <c r="J21" s="52" t="s">
        <v>10</v>
      </c>
      <c r="K21" s="53" t="s">
        <v>45</v>
      </c>
      <c r="L21" s="52" t="s">
        <v>11</v>
      </c>
      <c r="M21" s="52" t="s">
        <v>12</v>
      </c>
      <c r="N21" s="52" t="s">
        <v>13</v>
      </c>
      <c r="O21" s="52" t="s">
        <v>14</v>
      </c>
      <c r="P21" s="53" t="s">
        <v>44</v>
      </c>
      <c r="Q21" s="54" t="s">
        <v>15</v>
      </c>
    </row>
    <row r="22" spans="1:17" x14ac:dyDescent="0.3">
      <c r="A22" s="55" t="s">
        <v>89</v>
      </c>
      <c r="B22" s="56"/>
      <c r="C22" s="56"/>
      <c r="D22" s="56"/>
      <c r="E22" s="56"/>
      <c r="F22" s="57">
        <f>SUM(B22:E22)</f>
        <v>0</v>
      </c>
      <c r="G22" s="56"/>
      <c r="H22" s="56"/>
      <c r="I22" s="56"/>
      <c r="J22" s="56"/>
      <c r="K22" s="57">
        <f>SUM(G22:J22)</f>
        <v>0</v>
      </c>
      <c r="L22" s="56"/>
      <c r="M22" s="56"/>
      <c r="N22" s="56"/>
      <c r="O22" s="56"/>
      <c r="P22" s="57">
        <f>SUM(L22:O22)</f>
        <v>0</v>
      </c>
      <c r="Q22" s="58">
        <f>+B22+C22+D22+E22+G22+H22+I22+J22+L22+M22+N22+O22</f>
        <v>0</v>
      </c>
    </row>
    <row r="23" spans="1:17" x14ac:dyDescent="0.3">
      <c r="A23" s="59" t="s">
        <v>90</v>
      </c>
      <c r="B23" s="60"/>
      <c r="C23" s="60"/>
      <c r="D23" s="60"/>
      <c r="E23" s="60"/>
      <c r="F23" s="61">
        <f t="shared" ref="F23:F29" si="5">SUM(B23:E23)</f>
        <v>0</v>
      </c>
      <c r="G23" s="60"/>
      <c r="H23" s="60"/>
      <c r="I23" s="60"/>
      <c r="J23" s="60"/>
      <c r="K23" s="61">
        <f t="shared" ref="K23:K29" si="6">SUM(G23:J23)</f>
        <v>0</v>
      </c>
      <c r="L23" s="60"/>
      <c r="M23" s="60"/>
      <c r="N23" s="60"/>
      <c r="O23" s="60"/>
      <c r="P23" s="61">
        <f t="shared" ref="P23:P29" si="7">SUM(L23:O23)</f>
        <v>0</v>
      </c>
      <c r="Q23" s="62">
        <f t="shared" ref="Q23:Q29" si="8">+B23+C23+D23+E23+G23+H23+I23+J23+L23+M23+N23+O23</f>
        <v>0</v>
      </c>
    </row>
    <row r="24" spans="1:17" x14ac:dyDescent="0.3">
      <c r="A24" s="59" t="s">
        <v>91</v>
      </c>
      <c r="B24" s="60"/>
      <c r="C24" s="60"/>
      <c r="D24" s="60"/>
      <c r="E24" s="60"/>
      <c r="F24" s="61">
        <f t="shared" si="5"/>
        <v>0</v>
      </c>
      <c r="G24" s="60"/>
      <c r="H24" s="60"/>
      <c r="I24" s="60"/>
      <c r="J24" s="60"/>
      <c r="K24" s="61">
        <f t="shared" si="6"/>
        <v>0</v>
      </c>
      <c r="L24" s="60"/>
      <c r="M24" s="60"/>
      <c r="N24" s="60"/>
      <c r="O24" s="60"/>
      <c r="P24" s="61">
        <f t="shared" si="7"/>
        <v>0</v>
      </c>
      <c r="Q24" s="62">
        <f t="shared" si="8"/>
        <v>0</v>
      </c>
    </row>
    <row r="25" spans="1:17" x14ac:dyDescent="0.3">
      <c r="A25" s="63" t="s">
        <v>26</v>
      </c>
      <c r="B25" s="60"/>
      <c r="C25" s="60"/>
      <c r="D25" s="60"/>
      <c r="E25" s="60"/>
      <c r="F25" s="61">
        <f t="shared" si="5"/>
        <v>0</v>
      </c>
      <c r="G25" s="60"/>
      <c r="H25" s="60"/>
      <c r="I25" s="60"/>
      <c r="J25" s="60"/>
      <c r="K25" s="61">
        <f t="shared" si="6"/>
        <v>0</v>
      </c>
      <c r="L25" s="60"/>
      <c r="M25" s="60"/>
      <c r="N25" s="60"/>
      <c r="O25" s="60"/>
      <c r="P25" s="61">
        <f t="shared" si="7"/>
        <v>0</v>
      </c>
      <c r="Q25" s="62">
        <f t="shared" si="8"/>
        <v>0</v>
      </c>
    </row>
    <row r="26" spans="1:17" x14ac:dyDescent="0.3">
      <c r="A26" s="63" t="s">
        <v>92</v>
      </c>
      <c r="B26" s="60"/>
      <c r="C26" s="60"/>
      <c r="D26" s="60"/>
      <c r="E26" s="60"/>
      <c r="F26" s="61">
        <f t="shared" si="5"/>
        <v>0</v>
      </c>
      <c r="G26" s="60"/>
      <c r="H26" s="60"/>
      <c r="I26" s="60"/>
      <c r="J26" s="60"/>
      <c r="K26" s="61">
        <f t="shared" si="6"/>
        <v>0</v>
      </c>
      <c r="L26" s="60"/>
      <c r="M26" s="60"/>
      <c r="N26" s="60"/>
      <c r="O26" s="60"/>
      <c r="P26" s="61">
        <f t="shared" si="7"/>
        <v>0</v>
      </c>
      <c r="Q26" s="62">
        <f t="shared" si="8"/>
        <v>0</v>
      </c>
    </row>
    <row r="27" spans="1:17" x14ac:dyDescent="0.3">
      <c r="A27" s="63" t="s">
        <v>93</v>
      </c>
      <c r="B27" s="60"/>
      <c r="C27" s="60"/>
      <c r="D27" s="60"/>
      <c r="E27" s="60"/>
      <c r="F27" s="61">
        <f t="shared" si="5"/>
        <v>0</v>
      </c>
      <c r="G27" s="60"/>
      <c r="H27" s="60"/>
      <c r="I27" s="60"/>
      <c r="J27" s="60"/>
      <c r="K27" s="61">
        <f t="shared" si="6"/>
        <v>0</v>
      </c>
      <c r="L27" s="60"/>
      <c r="M27" s="60"/>
      <c r="N27" s="60"/>
      <c r="O27" s="60"/>
      <c r="P27" s="61">
        <f t="shared" si="7"/>
        <v>0</v>
      </c>
      <c r="Q27" s="62">
        <f t="shared" si="8"/>
        <v>0</v>
      </c>
    </row>
    <row r="28" spans="1:17" x14ac:dyDescent="0.3">
      <c r="A28" s="63" t="s">
        <v>94</v>
      </c>
      <c r="B28" s="60"/>
      <c r="C28" s="60"/>
      <c r="D28" s="60"/>
      <c r="E28" s="60"/>
      <c r="F28" s="61">
        <f t="shared" si="5"/>
        <v>0</v>
      </c>
      <c r="G28" s="60"/>
      <c r="H28" s="60"/>
      <c r="I28" s="60"/>
      <c r="J28" s="60"/>
      <c r="K28" s="61">
        <f t="shared" si="6"/>
        <v>0</v>
      </c>
      <c r="L28" s="60"/>
      <c r="M28" s="60"/>
      <c r="N28" s="60"/>
      <c r="O28" s="60"/>
      <c r="P28" s="61">
        <f t="shared" si="7"/>
        <v>0</v>
      </c>
      <c r="Q28" s="62">
        <f t="shared" si="8"/>
        <v>0</v>
      </c>
    </row>
    <row r="29" spans="1:17" ht="17.25" thickBot="1" x14ac:dyDescent="0.35">
      <c r="A29" s="63" t="s">
        <v>95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ht="17.25" thickBot="1" x14ac:dyDescent="0.35">
      <c r="A30" s="69" t="s">
        <v>15</v>
      </c>
      <c r="B30" s="70">
        <f t="shared" ref="B30:Q30" si="9">SUM(B22:B29)</f>
        <v>0</v>
      </c>
      <c r="C30" s="70">
        <f t="shared" si="9"/>
        <v>0</v>
      </c>
      <c r="D30" s="70">
        <f t="shared" si="9"/>
        <v>0</v>
      </c>
      <c r="E30" s="70">
        <f t="shared" si="9"/>
        <v>0</v>
      </c>
      <c r="F30" s="23">
        <f t="shared" si="9"/>
        <v>0</v>
      </c>
      <c r="G30" s="70">
        <f t="shared" si="9"/>
        <v>0</v>
      </c>
      <c r="H30" s="23">
        <f t="shared" si="9"/>
        <v>0</v>
      </c>
      <c r="I30" s="70">
        <f t="shared" si="9"/>
        <v>0</v>
      </c>
      <c r="J30" s="70">
        <f t="shared" si="9"/>
        <v>0</v>
      </c>
      <c r="K30" s="70">
        <f t="shared" si="9"/>
        <v>0</v>
      </c>
      <c r="L30" s="70">
        <f t="shared" si="9"/>
        <v>0</v>
      </c>
      <c r="M30" s="70">
        <f t="shared" si="9"/>
        <v>0</v>
      </c>
      <c r="N30" s="70">
        <f t="shared" si="9"/>
        <v>0</v>
      </c>
      <c r="O30" s="70">
        <f t="shared" si="9"/>
        <v>0</v>
      </c>
      <c r="P30" s="70">
        <f t="shared" si="9"/>
        <v>0</v>
      </c>
      <c r="Q30" s="24">
        <f t="shared" si="9"/>
        <v>0</v>
      </c>
    </row>
    <row r="31" spans="1:17" ht="21" thickBot="1" x14ac:dyDescent="0.35">
      <c r="A31" s="483" t="s">
        <v>36</v>
      </c>
      <c r="B31" s="484"/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5"/>
    </row>
    <row r="32" spans="1:17" customFormat="1" ht="32.25" thickBot="1" x14ac:dyDescent="0.3">
      <c r="A32" s="51" t="s">
        <v>23</v>
      </c>
      <c r="B32" s="52" t="s">
        <v>3</v>
      </c>
      <c r="C32" s="52" t="s">
        <v>4</v>
      </c>
      <c r="D32" s="52" t="s">
        <v>5</v>
      </c>
      <c r="E32" s="52" t="s">
        <v>6</v>
      </c>
      <c r="F32" s="53" t="s">
        <v>43</v>
      </c>
      <c r="G32" s="52" t="s">
        <v>7</v>
      </c>
      <c r="H32" s="52" t="s">
        <v>8</v>
      </c>
      <c r="I32" s="52" t="s">
        <v>9</v>
      </c>
      <c r="J32" s="52" t="s">
        <v>10</v>
      </c>
      <c r="K32" s="53" t="s">
        <v>45</v>
      </c>
      <c r="L32" s="52" t="s">
        <v>11</v>
      </c>
      <c r="M32" s="52" t="s">
        <v>12</v>
      </c>
      <c r="N32" s="52" t="s">
        <v>13</v>
      </c>
      <c r="O32" s="52" t="s">
        <v>14</v>
      </c>
      <c r="P32" s="53" t="s">
        <v>44</v>
      </c>
      <c r="Q32" s="54" t="s">
        <v>15</v>
      </c>
    </row>
    <row r="33" spans="1:17" x14ac:dyDescent="0.3">
      <c r="A33" s="55" t="s">
        <v>89</v>
      </c>
      <c r="B33" s="56">
        <f t="shared" ref="B33:E40" si="10">+B11+B22</f>
        <v>0</v>
      </c>
      <c r="C33" s="56">
        <f t="shared" si="10"/>
        <v>0</v>
      </c>
      <c r="D33" s="56">
        <f t="shared" si="10"/>
        <v>0</v>
      </c>
      <c r="E33" s="56">
        <f t="shared" si="10"/>
        <v>0</v>
      </c>
      <c r="F33" s="57">
        <f>SUM(B33:E33)</f>
        <v>0</v>
      </c>
      <c r="G33" s="56">
        <f t="shared" ref="G33:J35" si="11">+G11+G22</f>
        <v>0</v>
      </c>
      <c r="H33" s="56">
        <f t="shared" si="11"/>
        <v>0</v>
      </c>
      <c r="I33" s="56">
        <f t="shared" si="11"/>
        <v>0</v>
      </c>
      <c r="J33" s="56">
        <f t="shared" si="11"/>
        <v>0</v>
      </c>
      <c r="K33" s="57">
        <f>SUM(G33:J33)</f>
        <v>0</v>
      </c>
      <c r="L33" s="56">
        <f t="shared" ref="L33:O40" si="12">+L11+L22</f>
        <v>0</v>
      </c>
      <c r="M33" s="56">
        <f t="shared" si="12"/>
        <v>0</v>
      </c>
      <c r="N33" s="56">
        <f t="shared" si="12"/>
        <v>0</v>
      </c>
      <c r="O33" s="56">
        <f t="shared" si="12"/>
        <v>0</v>
      </c>
      <c r="P33" s="57">
        <f>SUM(L33:O33)</f>
        <v>0</v>
      </c>
      <c r="Q33" s="71">
        <f>+B33+C33+D33+E33+G33+H33+I33+J33+L33+M33+N33+O33</f>
        <v>0</v>
      </c>
    </row>
    <row r="34" spans="1:17" x14ac:dyDescent="0.3">
      <c r="A34" s="59" t="s">
        <v>90</v>
      </c>
      <c r="B34" s="60">
        <f t="shared" si="10"/>
        <v>0</v>
      </c>
      <c r="C34" s="60">
        <f t="shared" si="10"/>
        <v>0</v>
      </c>
      <c r="D34" s="60">
        <f t="shared" si="10"/>
        <v>0</v>
      </c>
      <c r="E34" s="60">
        <f t="shared" si="10"/>
        <v>0</v>
      </c>
      <c r="F34" s="61">
        <f t="shared" ref="F34:F40" si="13">SUM(B34:E34)</f>
        <v>0</v>
      </c>
      <c r="G34" s="60">
        <f t="shared" si="11"/>
        <v>0</v>
      </c>
      <c r="H34" s="60">
        <f t="shared" si="11"/>
        <v>0</v>
      </c>
      <c r="I34" s="60">
        <f t="shared" si="11"/>
        <v>0</v>
      </c>
      <c r="J34" s="60">
        <f t="shared" si="11"/>
        <v>0</v>
      </c>
      <c r="K34" s="61">
        <f t="shared" ref="K34:K40" si="14">SUM(G34:J34)</f>
        <v>0</v>
      </c>
      <c r="L34" s="60">
        <f t="shared" si="12"/>
        <v>0</v>
      </c>
      <c r="M34" s="60">
        <f t="shared" si="12"/>
        <v>0</v>
      </c>
      <c r="N34" s="60">
        <f t="shared" si="12"/>
        <v>0</v>
      </c>
      <c r="O34" s="60">
        <f t="shared" si="12"/>
        <v>0</v>
      </c>
      <c r="P34" s="61">
        <f t="shared" ref="P34:P40" si="15">SUM(L34:O34)</f>
        <v>0</v>
      </c>
      <c r="Q34" s="72">
        <f t="shared" ref="Q34:Q40" si="16">+B34+C34+D34+E34+G34+H34+I34+J34+L34+M34+N34+O34</f>
        <v>0</v>
      </c>
    </row>
    <row r="35" spans="1:17" x14ac:dyDescent="0.3">
      <c r="A35" s="59" t="s">
        <v>91</v>
      </c>
      <c r="B35" s="60">
        <f t="shared" si="10"/>
        <v>0</v>
      </c>
      <c r="C35" s="60">
        <f t="shared" si="10"/>
        <v>0</v>
      </c>
      <c r="D35" s="60">
        <f t="shared" si="10"/>
        <v>0</v>
      </c>
      <c r="E35" s="60">
        <f t="shared" si="10"/>
        <v>0</v>
      </c>
      <c r="F35" s="61">
        <f t="shared" si="13"/>
        <v>0</v>
      </c>
      <c r="G35" s="60">
        <f t="shared" si="11"/>
        <v>0</v>
      </c>
      <c r="H35" s="60">
        <f t="shared" si="11"/>
        <v>0</v>
      </c>
      <c r="I35" s="60">
        <f t="shared" si="11"/>
        <v>0</v>
      </c>
      <c r="J35" s="60">
        <f t="shared" si="11"/>
        <v>0</v>
      </c>
      <c r="K35" s="61">
        <f t="shared" si="14"/>
        <v>0</v>
      </c>
      <c r="L35" s="60">
        <f t="shared" si="12"/>
        <v>0</v>
      </c>
      <c r="M35" s="60">
        <f t="shared" si="12"/>
        <v>0</v>
      </c>
      <c r="N35" s="60">
        <f t="shared" si="12"/>
        <v>0</v>
      </c>
      <c r="O35" s="60">
        <f t="shared" si="12"/>
        <v>0</v>
      </c>
      <c r="P35" s="61">
        <f t="shared" si="15"/>
        <v>0</v>
      </c>
      <c r="Q35" s="72">
        <f t="shared" si="16"/>
        <v>0</v>
      </c>
    </row>
    <row r="36" spans="1:17" x14ac:dyDescent="0.3">
      <c r="A36" s="63" t="s">
        <v>26</v>
      </c>
      <c r="B36" s="60">
        <f t="shared" si="10"/>
        <v>0</v>
      </c>
      <c r="C36" s="60">
        <f t="shared" si="10"/>
        <v>0</v>
      </c>
      <c r="D36" s="60">
        <f t="shared" si="10"/>
        <v>0</v>
      </c>
      <c r="E36" s="60">
        <f t="shared" si="10"/>
        <v>0</v>
      </c>
      <c r="F36" s="61">
        <f t="shared" si="13"/>
        <v>0</v>
      </c>
      <c r="G36" s="60">
        <f t="shared" ref="G36:J40" si="17">+G13+G25</f>
        <v>0</v>
      </c>
      <c r="H36" s="60">
        <f t="shared" si="17"/>
        <v>0</v>
      </c>
      <c r="I36" s="60">
        <f t="shared" si="17"/>
        <v>0</v>
      </c>
      <c r="J36" s="60">
        <f t="shared" si="17"/>
        <v>0</v>
      </c>
      <c r="K36" s="61">
        <f t="shared" si="14"/>
        <v>0</v>
      </c>
      <c r="L36" s="60">
        <f t="shared" si="12"/>
        <v>0</v>
      </c>
      <c r="M36" s="60">
        <f t="shared" si="12"/>
        <v>0</v>
      </c>
      <c r="N36" s="60">
        <f t="shared" si="12"/>
        <v>0</v>
      </c>
      <c r="O36" s="60">
        <f t="shared" si="12"/>
        <v>0</v>
      </c>
      <c r="P36" s="61">
        <f t="shared" si="15"/>
        <v>0</v>
      </c>
      <c r="Q36" s="72">
        <f t="shared" si="16"/>
        <v>0</v>
      </c>
    </row>
    <row r="37" spans="1:17" x14ac:dyDescent="0.3">
      <c r="A37" s="63" t="s">
        <v>92</v>
      </c>
      <c r="B37" s="60">
        <f t="shared" si="10"/>
        <v>0</v>
      </c>
      <c r="C37" s="60">
        <f t="shared" si="10"/>
        <v>0</v>
      </c>
      <c r="D37" s="60">
        <f t="shared" si="10"/>
        <v>0</v>
      </c>
      <c r="E37" s="60">
        <f t="shared" si="10"/>
        <v>0</v>
      </c>
      <c r="F37" s="61">
        <f t="shared" si="13"/>
        <v>0</v>
      </c>
      <c r="G37" s="60">
        <f t="shared" si="17"/>
        <v>0</v>
      </c>
      <c r="H37" s="60">
        <f t="shared" si="17"/>
        <v>0</v>
      </c>
      <c r="I37" s="60">
        <f t="shared" si="17"/>
        <v>0</v>
      </c>
      <c r="J37" s="60">
        <f t="shared" si="17"/>
        <v>0</v>
      </c>
      <c r="K37" s="61">
        <f t="shared" si="14"/>
        <v>0</v>
      </c>
      <c r="L37" s="60">
        <f t="shared" si="12"/>
        <v>0</v>
      </c>
      <c r="M37" s="60">
        <f t="shared" si="12"/>
        <v>0</v>
      </c>
      <c r="N37" s="60">
        <f t="shared" si="12"/>
        <v>0</v>
      </c>
      <c r="O37" s="60">
        <f t="shared" si="12"/>
        <v>0</v>
      </c>
      <c r="P37" s="61">
        <f t="shared" si="15"/>
        <v>0</v>
      </c>
      <c r="Q37" s="72">
        <f t="shared" si="16"/>
        <v>0</v>
      </c>
    </row>
    <row r="38" spans="1:17" x14ac:dyDescent="0.3">
      <c r="A38" s="63" t="s">
        <v>93</v>
      </c>
      <c r="B38" s="60">
        <f t="shared" si="10"/>
        <v>0</v>
      </c>
      <c r="C38" s="60">
        <f t="shared" si="10"/>
        <v>0</v>
      </c>
      <c r="D38" s="60">
        <f t="shared" si="10"/>
        <v>0</v>
      </c>
      <c r="E38" s="60">
        <f t="shared" si="10"/>
        <v>0</v>
      </c>
      <c r="F38" s="61">
        <f t="shared" si="13"/>
        <v>0</v>
      </c>
      <c r="G38" s="60">
        <f t="shared" si="17"/>
        <v>0</v>
      </c>
      <c r="H38" s="60">
        <f t="shared" si="17"/>
        <v>0</v>
      </c>
      <c r="I38" s="60">
        <f t="shared" si="17"/>
        <v>0</v>
      </c>
      <c r="J38" s="60">
        <f t="shared" si="17"/>
        <v>0</v>
      </c>
      <c r="K38" s="61">
        <f t="shared" si="14"/>
        <v>0</v>
      </c>
      <c r="L38" s="60">
        <f t="shared" si="12"/>
        <v>0</v>
      </c>
      <c r="M38" s="60">
        <f t="shared" si="12"/>
        <v>0</v>
      </c>
      <c r="N38" s="60">
        <f t="shared" si="12"/>
        <v>0</v>
      </c>
      <c r="O38" s="60">
        <f t="shared" si="12"/>
        <v>0</v>
      </c>
      <c r="P38" s="61">
        <f t="shared" si="15"/>
        <v>0</v>
      </c>
      <c r="Q38" s="72">
        <f t="shared" si="16"/>
        <v>0</v>
      </c>
    </row>
    <row r="39" spans="1:17" x14ac:dyDescent="0.3">
      <c r="A39" s="63" t="s">
        <v>94</v>
      </c>
      <c r="B39" s="60">
        <f t="shared" si="10"/>
        <v>0</v>
      </c>
      <c r="C39" s="60">
        <f t="shared" si="10"/>
        <v>0</v>
      </c>
      <c r="D39" s="60">
        <f t="shared" si="10"/>
        <v>0</v>
      </c>
      <c r="E39" s="60">
        <f t="shared" si="10"/>
        <v>0</v>
      </c>
      <c r="F39" s="61">
        <f t="shared" si="13"/>
        <v>0</v>
      </c>
      <c r="G39" s="60">
        <f t="shared" si="17"/>
        <v>0</v>
      </c>
      <c r="H39" s="60">
        <f t="shared" si="17"/>
        <v>0</v>
      </c>
      <c r="I39" s="60">
        <f t="shared" si="17"/>
        <v>0</v>
      </c>
      <c r="J39" s="60">
        <f t="shared" si="17"/>
        <v>0</v>
      </c>
      <c r="K39" s="61">
        <f t="shared" si="14"/>
        <v>0</v>
      </c>
      <c r="L39" s="60">
        <f t="shared" si="12"/>
        <v>0</v>
      </c>
      <c r="M39" s="60">
        <f t="shared" si="12"/>
        <v>0</v>
      </c>
      <c r="N39" s="60">
        <f t="shared" si="12"/>
        <v>0</v>
      </c>
      <c r="O39" s="60">
        <f t="shared" si="12"/>
        <v>0</v>
      </c>
      <c r="P39" s="61">
        <f t="shared" si="15"/>
        <v>0</v>
      </c>
      <c r="Q39" s="72">
        <f t="shared" si="16"/>
        <v>0</v>
      </c>
    </row>
    <row r="40" spans="1:17" ht="17.25" thickBot="1" x14ac:dyDescent="0.35">
      <c r="A40" s="63" t="s">
        <v>95</v>
      </c>
      <c r="B40" s="60">
        <f t="shared" si="10"/>
        <v>0</v>
      </c>
      <c r="C40" s="60">
        <f t="shared" si="10"/>
        <v>0</v>
      </c>
      <c r="D40" s="60">
        <f t="shared" si="10"/>
        <v>0</v>
      </c>
      <c r="E40" s="60">
        <f t="shared" si="10"/>
        <v>0</v>
      </c>
      <c r="F40" s="61">
        <f t="shared" si="13"/>
        <v>0</v>
      </c>
      <c r="G40" s="60">
        <f t="shared" si="17"/>
        <v>0</v>
      </c>
      <c r="H40" s="60">
        <f t="shared" si="17"/>
        <v>0</v>
      </c>
      <c r="I40" s="60">
        <f t="shared" si="17"/>
        <v>0</v>
      </c>
      <c r="J40" s="60">
        <f t="shared" si="17"/>
        <v>0</v>
      </c>
      <c r="K40" s="61">
        <f t="shared" si="14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1">
        <f t="shared" si="15"/>
        <v>0</v>
      </c>
      <c r="Q40" s="72">
        <f t="shared" si="16"/>
        <v>0</v>
      </c>
    </row>
    <row r="41" spans="1:17" ht="17.25" thickBot="1" x14ac:dyDescent="0.35">
      <c r="A41" s="10" t="s">
        <v>15</v>
      </c>
      <c r="B41" s="74">
        <f t="shared" ref="B41:Q41" si="18">SUM(B33:B40)</f>
        <v>0</v>
      </c>
      <c r="C41" s="74">
        <f t="shared" si="18"/>
        <v>0</v>
      </c>
      <c r="D41" s="74">
        <f t="shared" si="18"/>
        <v>0</v>
      </c>
      <c r="E41" s="74">
        <f t="shared" si="18"/>
        <v>0</v>
      </c>
      <c r="F41" s="75">
        <f t="shared" si="18"/>
        <v>0</v>
      </c>
      <c r="G41" s="68">
        <f t="shared" si="18"/>
        <v>0</v>
      </c>
      <c r="H41" s="68">
        <f t="shared" si="18"/>
        <v>0</v>
      </c>
      <c r="I41" s="68">
        <f t="shared" si="18"/>
        <v>0</v>
      </c>
      <c r="J41" s="68">
        <f t="shared" si="18"/>
        <v>0</v>
      </c>
      <c r="K41" s="68">
        <f t="shared" si="18"/>
        <v>0</v>
      </c>
      <c r="L41" s="68">
        <f t="shared" si="18"/>
        <v>0</v>
      </c>
      <c r="M41" s="68">
        <f t="shared" si="18"/>
        <v>0</v>
      </c>
      <c r="N41" s="68">
        <f t="shared" si="18"/>
        <v>0</v>
      </c>
      <c r="O41" s="68">
        <f t="shared" si="18"/>
        <v>0</v>
      </c>
      <c r="P41" s="68">
        <f t="shared" si="18"/>
        <v>0</v>
      </c>
      <c r="Q41" s="14">
        <f t="shared" si="18"/>
        <v>0</v>
      </c>
    </row>
    <row r="43" spans="1:17" s="42" customFormat="1" x14ac:dyDescent="0.3">
      <c r="A43" s="43" t="s">
        <v>42</v>
      </c>
    </row>
  </sheetData>
  <mergeCells count="9">
    <mergeCell ref="A9:Q9"/>
    <mergeCell ref="A20:Q20"/>
    <mergeCell ref="A31:Q3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7"/>
  <sheetViews>
    <sheetView workbookViewId="0">
      <selection activeCell="D24" sqref="D24"/>
    </sheetView>
  </sheetViews>
  <sheetFormatPr baseColWidth="10" defaultRowHeight="15" x14ac:dyDescent="0.25"/>
  <cols>
    <col min="2" max="2" width="14.28515625" bestFit="1" customWidth="1"/>
    <col min="4" max="4" width="19.7109375" bestFit="1" customWidth="1"/>
    <col min="6" max="6" width="13" bestFit="1" customWidth="1"/>
    <col min="8" max="8" width="12.7109375" bestFit="1" customWidth="1"/>
    <col min="10" max="11" width="27.42578125" bestFit="1" customWidth="1"/>
  </cols>
  <sheetData>
    <row r="3" spans="2:10" x14ac:dyDescent="0.25">
      <c r="B3" s="279" t="s">
        <v>119</v>
      </c>
      <c r="D3" s="279" t="s">
        <v>51</v>
      </c>
      <c r="F3" s="279" t="s">
        <v>120</v>
      </c>
      <c r="H3" s="279" t="s">
        <v>57</v>
      </c>
      <c r="J3" s="279" t="s">
        <v>107</v>
      </c>
    </row>
    <row r="4" spans="2:10" x14ac:dyDescent="0.25">
      <c r="B4" s="280" t="s">
        <v>121</v>
      </c>
      <c r="D4" s="280" t="s">
        <v>122</v>
      </c>
      <c r="F4" s="56" t="s">
        <v>53</v>
      </c>
      <c r="H4" s="56" t="s">
        <v>58</v>
      </c>
      <c r="J4" s="281" t="s">
        <v>123</v>
      </c>
    </row>
    <row r="5" spans="2:10" x14ac:dyDescent="0.25">
      <c r="B5" s="280" t="s">
        <v>124</v>
      </c>
      <c r="D5" s="280" t="s">
        <v>125</v>
      </c>
      <c r="F5" s="76" t="s">
        <v>54</v>
      </c>
      <c r="H5" s="60" t="s">
        <v>60</v>
      </c>
      <c r="J5" s="281" t="s">
        <v>126</v>
      </c>
    </row>
    <row r="6" spans="2:10" x14ac:dyDescent="0.25">
      <c r="B6" s="282" t="s">
        <v>127</v>
      </c>
      <c r="D6" s="283"/>
      <c r="F6" s="77" t="s">
        <v>55</v>
      </c>
      <c r="H6" s="60" t="s">
        <v>59</v>
      </c>
      <c r="J6" s="281" t="s">
        <v>128</v>
      </c>
    </row>
    <row r="7" spans="2:10" x14ac:dyDescent="0.25">
      <c r="F7" s="60" t="s">
        <v>56</v>
      </c>
      <c r="H7" s="60" t="s">
        <v>111</v>
      </c>
      <c r="J7" s="281" t="s">
        <v>129</v>
      </c>
    </row>
    <row r="8" spans="2:10" x14ac:dyDescent="0.25">
      <c r="F8" s="60" t="s">
        <v>63</v>
      </c>
    </row>
    <row r="9" spans="2:10" x14ac:dyDescent="0.25">
      <c r="F9" s="60" t="s">
        <v>112</v>
      </c>
    </row>
    <row r="10" spans="2:10" x14ac:dyDescent="0.25">
      <c r="F10" s="60" t="s">
        <v>130</v>
      </c>
    </row>
    <row r="11" spans="2:10" x14ac:dyDescent="0.25">
      <c r="F11" s="60" t="s">
        <v>131</v>
      </c>
    </row>
    <row r="17" spans="2:10" x14ac:dyDescent="0.25">
      <c r="B17" s="279" t="s">
        <v>115</v>
      </c>
      <c r="D17" s="279" t="s">
        <v>116</v>
      </c>
      <c r="F17" s="279" t="s">
        <v>2</v>
      </c>
      <c r="H17" s="279" t="s">
        <v>132</v>
      </c>
      <c r="J17" s="279" t="s">
        <v>133</v>
      </c>
    </row>
    <row r="18" spans="2:10" x14ac:dyDescent="0.25">
      <c r="B18" s="280" t="s">
        <v>134</v>
      </c>
      <c r="D18" s="60" t="s">
        <v>135</v>
      </c>
      <c r="F18" s="60">
        <v>1</v>
      </c>
      <c r="H18" s="60">
        <v>1</v>
      </c>
      <c r="J18" s="60">
        <v>1</v>
      </c>
    </row>
    <row r="19" spans="2:10" x14ac:dyDescent="0.25">
      <c r="B19" s="280" t="s">
        <v>136</v>
      </c>
      <c r="D19" s="60" t="s">
        <v>137</v>
      </c>
      <c r="F19" s="60">
        <v>2</v>
      </c>
      <c r="H19" s="60">
        <v>2</v>
      </c>
      <c r="J19" s="60">
        <v>2</v>
      </c>
    </row>
    <row r="20" spans="2:10" x14ac:dyDescent="0.25">
      <c r="D20" s="60" t="s">
        <v>138</v>
      </c>
      <c r="F20" s="60">
        <v>3</v>
      </c>
      <c r="H20" s="60">
        <v>3</v>
      </c>
    </row>
    <row r="21" spans="2:10" x14ac:dyDescent="0.25">
      <c r="D21" s="60" t="s">
        <v>139</v>
      </c>
      <c r="F21" s="60">
        <v>4</v>
      </c>
      <c r="H21" s="60">
        <v>4</v>
      </c>
    </row>
    <row r="22" spans="2:10" x14ac:dyDescent="0.25">
      <c r="D22" s="60" t="s">
        <v>140</v>
      </c>
      <c r="F22" s="60">
        <v>5</v>
      </c>
      <c r="H22" s="60">
        <v>5</v>
      </c>
    </row>
    <row r="23" spans="2:10" x14ac:dyDescent="0.25">
      <c r="D23" s="60" t="s">
        <v>141</v>
      </c>
      <c r="F23" s="60">
        <v>6</v>
      </c>
      <c r="H23" s="60">
        <v>6</v>
      </c>
    </row>
    <row r="24" spans="2:10" x14ac:dyDescent="0.25">
      <c r="D24" s="60" t="s">
        <v>142</v>
      </c>
      <c r="F24" s="60">
        <v>7</v>
      </c>
      <c r="H24" s="60">
        <v>7</v>
      </c>
    </row>
    <row r="25" spans="2:10" x14ac:dyDescent="0.25">
      <c r="D25" s="60" t="s">
        <v>143</v>
      </c>
      <c r="F25" s="60">
        <v>8</v>
      </c>
      <c r="H25" s="60">
        <v>8</v>
      </c>
    </row>
    <row r="26" spans="2:10" x14ac:dyDescent="0.25">
      <c r="D26" s="60" t="s">
        <v>70</v>
      </c>
      <c r="F26" s="60">
        <v>9</v>
      </c>
      <c r="H26" s="60">
        <v>9</v>
      </c>
    </row>
    <row r="27" spans="2:10" x14ac:dyDescent="0.25">
      <c r="F27" s="60">
        <v>10</v>
      </c>
      <c r="H27" s="60">
        <v>10</v>
      </c>
    </row>
    <row r="28" spans="2:10" x14ac:dyDescent="0.25">
      <c r="F28" s="60">
        <v>11</v>
      </c>
      <c r="H28" s="60">
        <v>11</v>
      </c>
    </row>
    <row r="29" spans="2:10" x14ac:dyDescent="0.25">
      <c r="F29" s="60">
        <v>12</v>
      </c>
      <c r="H29" s="60">
        <v>12</v>
      </c>
    </row>
    <row r="30" spans="2:10" x14ac:dyDescent="0.25">
      <c r="F30" s="60">
        <v>13</v>
      </c>
      <c r="H30" s="60">
        <v>13</v>
      </c>
    </row>
    <row r="31" spans="2:10" x14ac:dyDescent="0.25">
      <c r="F31" s="60">
        <v>14</v>
      </c>
      <c r="H31" s="60">
        <v>14</v>
      </c>
    </row>
    <row r="32" spans="2:10" x14ac:dyDescent="0.25">
      <c r="F32" s="60">
        <v>15</v>
      </c>
      <c r="H32" s="60">
        <v>15</v>
      </c>
    </row>
    <row r="33" spans="6:8" x14ac:dyDescent="0.25">
      <c r="F33" s="60">
        <v>16</v>
      </c>
      <c r="H33" s="60">
        <v>16</v>
      </c>
    </row>
    <row r="34" spans="6:8" x14ac:dyDescent="0.25">
      <c r="F34" s="60">
        <v>17</v>
      </c>
      <c r="H34" s="60">
        <v>17</v>
      </c>
    </row>
    <row r="35" spans="6:8" x14ac:dyDescent="0.25">
      <c r="F35" s="60">
        <v>18</v>
      </c>
      <c r="H35" s="60">
        <v>18</v>
      </c>
    </row>
    <row r="36" spans="6:8" x14ac:dyDescent="0.25">
      <c r="F36" s="60">
        <v>19</v>
      </c>
      <c r="H36" s="60">
        <v>19</v>
      </c>
    </row>
    <row r="37" spans="6:8" x14ac:dyDescent="0.25">
      <c r="F37" s="60">
        <v>20</v>
      </c>
      <c r="H37" s="60">
        <v>20</v>
      </c>
    </row>
    <row r="38" spans="6:8" x14ac:dyDescent="0.25">
      <c r="F38" s="60">
        <v>21</v>
      </c>
      <c r="H38" s="60">
        <v>21</v>
      </c>
    </row>
    <row r="39" spans="6:8" x14ac:dyDescent="0.25">
      <c r="F39" s="60">
        <v>22</v>
      </c>
      <c r="H39" s="60">
        <v>22</v>
      </c>
    </row>
    <row r="40" spans="6:8" x14ac:dyDescent="0.25">
      <c r="F40" s="60">
        <v>23</v>
      </c>
      <c r="H40" s="60">
        <v>23</v>
      </c>
    </row>
    <row r="41" spans="6:8" x14ac:dyDescent="0.25">
      <c r="F41" s="60">
        <v>24</v>
      </c>
      <c r="H41" s="60">
        <v>24</v>
      </c>
    </row>
    <row r="42" spans="6:8" x14ac:dyDescent="0.25">
      <c r="F42" s="60">
        <v>25</v>
      </c>
      <c r="H42" s="60">
        <v>25</v>
      </c>
    </row>
    <row r="43" spans="6:8" x14ac:dyDescent="0.25">
      <c r="F43" s="60">
        <v>26</v>
      </c>
      <c r="H43" s="60">
        <v>26</v>
      </c>
    </row>
    <row r="44" spans="6:8" x14ac:dyDescent="0.25">
      <c r="F44" s="60">
        <v>27</v>
      </c>
      <c r="H44" s="60">
        <v>27</v>
      </c>
    </row>
    <row r="45" spans="6:8" x14ac:dyDescent="0.25">
      <c r="F45" s="60">
        <v>28</v>
      </c>
      <c r="H45" s="60">
        <v>28</v>
      </c>
    </row>
    <row r="46" spans="6:8" x14ac:dyDescent="0.25">
      <c r="F46" s="60">
        <v>29</v>
      </c>
      <c r="H46" s="60">
        <v>29</v>
      </c>
    </row>
    <row r="47" spans="6:8" x14ac:dyDescent="0.25">
      <c r="F47" s="60">
        <v>30</v>
      </c>
      <c r="H47" s="60">
        <v>30</v>
      </c>
    </row>
    <row r="48" spans="6:8" x14ac:dyDescent="0.25">
      <c r="F48" s="60">
        <v>31</v>
      </c>
      <c r="H48" s="60">
        <v>31</v>
      </c>
    </row>
    <row r="49" spans="6:8" x14ac:dyDescent="0.25">
      <c r="F49" s="60">
        <v>32</v>
      </c>
      <c r="H49" s="60">
        <v>32</v>
      </c>
    </row>
    <row r="50" spans="6:8" x14ac:dyDescent="0.25">
      <c r="F50" s="60">
        <v>33</v>
      </c>
      <c r="H50" s="60">
        <v>33</v>
      </c>
    </row>
    <row r="51" spans="6:8" x14ac:dyDescent="0.25">
      <c r="F51" s="60">
        <v>34</v>
      </c>
      <c r="H51" s="60">
        <v>34</v>
      </c>
    </row>
    <row r="52" spans="6:8" x14ac:dyDescent="0.25">
      <c r="F52" s="60">
        <v>35</v>
      </c>
      <c r="H52" s="60">
        <v>35</v>
      </c>
    </row>
    <row r="53" spans="6:8" x14ac:dyDescent="0.25">
      <c r="F53" s="60">
        <v>36</v>
      </c>
      <c r="H53" s="60">
        <v>36</v>
      </c>
    </row>
    <row r="54" spans="6:8" x14ac:dyDescent="0.25">
      <c r="F54" s="60">
        <v>37</v>
      </c>
      <c r="H54" s="60">
        <v>37</v>
      </c>
    </row>
    <row r="55" spans="6:8" x14ac:dyDescent="0.25">
      <c r="F55" s="60">
        <v>38</v>
      </c>
      <c r="H55" s="60">
        <v>38</v>
      </c>
    </row>
    <row r="56" spans="6:8" x14ac:dyDescent="0.25">
      <c r="F56" s="60">
        <v>39</v>
      </c>
      <c r="H56" s="60">
        <v>39</v>
      </c>
    </row>
    <row r="57" spans="6:8" x14ac:dyDescent="0.25">
      <c r="F57" s="60">
        <v>40</v>
      </c>
      <c r="H57" s="60">
        <v>40</v>
      </c>
    </row>
    <row r="58" spans="6:8" x14ac:dyDescent="0.25">
      <c r="H58" s="60">
        <v>41</v>
      </c>
    </row>
    <row r="59" spans="6:8" x14ac:dyDescent="0.25">
      <c r="H59" s="60">
        <v>42</v>
      </c>
    </row>
    <row r="60" spans="6:8" x14ac:dyDescent="0.25">
      <c r="H60" s="60">
        <v>43</v>
      </c>
    </row>
    <row r="61" spans="6:8" x14ac:dyDescent="0.25">
      <c r="H61" s="60">
        <v>44</v>
      </c>
    </row>
    <row r="62" spans="6:8" x14ac:dyDescent="0.25">
      <c r="H62" s="60">
        <v>45</v>
      </c>
    </row>
    <row r="63" spans="6:8" x14ac:dyDescent="0.25">
      <c r="H63" s="60">
        <v>46</v>
      </c>
    </row>
    <row r="64" spans="6:8" x14ac:dyDescent="0.25">
      <c r="H64" s="60">
        <v>47</v>
      </c>
    </row>
    <row r="65" spans="8:8" x14ac:dyDescent="0.25">
      <c r="H65" s="60">
        <v>48</v>
      </c>
    </row>
    <row r="66" spans="8:8" x14ac:dyDescent="0.25">
      <c r="H66" s="60">
        <v>49</v>
      </c>
    </row>
    <row r="67" spans="8:8" x14ac:dyDescent="0.25">
      <c r="H67" s="60">
        <v>50</v>
      </c>
    </row>
    <row r="68" spans="8:8" x14ac:dyDescent="0.25">
      <c r="H68" s="60">
        <v>51</v>
      </c>
    </row>
    <row r="69" spans="8:8" x14ac:dyDescent="0.25">
      <c r="H69" s="60">
        <v>52</v>
      </c>
    </row>
    <row r="70" spans="8:8" x14ac:dyDescent="0.25">
      <c r="H70" s="60">
        <v>53</v>
      </c>
    </row>
    <row r="71" spans="8:8" x14ac:dyDescent="0.25">
      <c r="H71" s="60">
        <v>54</v>
      </c>
    </row>
    <row r="72" spans="8:8" x14ac:dyDescent="0.25">
      <c r="H72" s="60">
        <v>55</v>
      </c>
    </row>
    <row r="73" spans="8:8" x14ac:dyDescent="0.25">
      <c r="H73" s="60">
        <v>56</v>
      </c>
    </row>
    <row r="74" spans="8:8" x14ac:dyDescent="0.25">
      <c r="H74" s="60">
        <v>57</v>
      </c>
    </row>
    <row r="75" spans="8:8" x14ac:dyDescent="0.25">
      <c r="H75" s="60">
        <v>58</v>
      </c>
    </row>
    <row r="76" spans="8:8" x14ac:dyDescent="0.25">
      <c r="H76" s="60">
        <v>59</v>
      </c>
    </row>
    <row r="77" spans="8:8" x14ac:dyDescent="0.25">
      <c r="H77" s="60">
        <v>60</v>
      </c>
    </row>
    <row r="78" spans="8:8" x14ac:dyDescent="0.25">
      <c r="H78" s="60">
        <v>61</v>
      </c>
    </row>
    <row r="79" spans="8:8" x14ac:dyDescent="0.25">
      <c r="H79" s="60">
        <v>62</v>
      </c>
    </row>
    <row r="80" spans="8:8" x14ac:dyDescent="0.25">
      <c r="H80" s="60">
        <v>63</v>
      </c>
    </row>
    <row r="81" spans="8:8" x14ac:dyDescent="0.25">
      <c r="H81" s="60">
        <v>64</v>
      </c>
    </row>
    <row r="82" spans="8:8" x14ac:dyDescent="0.25">
      <c r="H82" s="60">
        <v>65</v>
      </c>
    </row>
    <row r="83" spans="8:8" x14ac:dyDescent="0.25">
      <c r="H83" s="60">
        <v>66</v>
      </c>
    </row>
    <row r="84" spans="8:8" x14ac:dyDescent="0.25">
      <c r="H84" s="60">
        <v>67</v>
      </c>
    </row>
    <row r="85" spans="8:8" x14ac:dyDescent="0.25">
      <c r="H85" s="60">
        <v>68</v>
      </c>
    </row>
    <row r="86" spans="8:8" x14ac:dyDescent="0.25">
      <c r="H86" s="60">
        <v>69</v>
      </c>
    </row>
    <row r="87" spans="8:8" x14ac:dyDescent="0.25">
      <c r="H87" s="60">
        <v>70</v>
      </c>
    </row>
    <row r="88" spans="8:8" x14ac:dyDescent="0.25">
      <c r="H88" s="60">
        <v>71</v>
      </c>
    </row>
    <row r="89" spans="8:8" x14ac:dyDescent="0.25">
      <c r="H89" s="60">
        <v>72</v>
      </c>
    </row>
    <row r="90" spans="8:8" x14ac:dyDescent="0.25">
      <c r="H90" s="60">
        <v>73</v>
      </c>
    </row>
    <row r="91" spans="8:8" x14ac:dyDescent="0.25">
      <c r="H91" s="60">
        <v>74</v>
      </c>
    </row>
    <row r="92" spans="8:8" x14ac:dyDescent="0.25">
      <c r="H92" s="60">
        <v>75</v>
      </c>
    </row>
    <row r="93" spans="8:8" x14ac:dyDescent="0.25">
      <c r="H93" s="60">
        <v>76</v>
      </c>
    </row>
    <row r="94" spans="8:8" x14ac:dyDescent="0.25">
      <c r="H94" s="60">
        <v>77</v>
      </c>
    </row>
    <row r="95" spans="8:8" x14ac:dyDescent="0.25">
      <c r="H95" s="60">
        <v>78</v>
      </c>
    </row>
    <row r="96" spans="8:8" x14ac:dyDescent="0.25">
      <c r="H96" s="60">
        <v>79</v>
      </c>
    </row>
    <row r="97" spans="8:8" x14ac:dyDescent="0.25">
      <c r="H97" s="60">
        <v>80</v>
      </c>
    </row>
  </sheetData>
  <sheetProtection algorithmName="SHA-512" hashValue="JntCJhXG0CClaYyAIxsn4MEOlZjKl8yryV1SG6WQCwsVaMhScY2MjvaIVdU0mTRfuFXA7M7Iyd1p3uzWmRYcEw==" saltValue="YCnvcC8YOcA6EuK79F0fyg==" spinCount="100000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Q43"/>
  <sheetViews>
    <sheetView topLeftCell="A3" zoomScale="80" zoomScaleNormal="80" workbookViewId="0">
      <selection activeCell="B17" sqref="B17"/>
    </sheetView>
  </sheetViews>
  <sheetFormatPr baseColWidth="10" defaultColWidth="11.42578125" defaultRowHeight="16.5" x14ac:dyDescent="0.3"/>
  <cols>
    <col min="1" max="1" width="46.85546875" style="26" customWidth="1"/>
    <col min="2" max="3" width="11.42578125" style="26"/>
    <col min="4" max="5" width="10.7109375" style="26" customWidth="1"/>
    <col min="6" max="6" width="28.42578125" style="26" customWidth="1"/>
    <col min="7" max="10" width="10.7109375" style="26" customWidth="1"/>
    <col min="11" max="11" width="26.7109375" style="26" customWidth="1"/>
    <col min="12" max="15" width="10.7109375" style="26" customWidth="1"/>
    <col min="16" max="16" width="30.570312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1" spans="1:17" ht="17.25" thickBot="1" x14ac:dyDescent="0.35"/>
    <row r="2" spans="1:17" ht="45.75" customHeight="1" x14ac:dyDescent="0.3">
      <c r="A2" s="492" t="s">
        <v>41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4"/>
    </row>
    <row r="3" spans="1:17" ht="36" customHeight="1" thickBot="1" x14ac:dyDescent="0.35">
      <c r="A3" s="477" t="s">
        <v>40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</row>
    <row r="4" spans="1:17" ht="17.25" thickBot="1" x14ac:dyDescent="0.35">
      <c r="A4" s="468" t="s">
        <v>145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70"/>
    </row>
    <row r="5" spans="1:17" customFormat="1" thickBot="1" x14ac:dyDescent="0.3">
      <c r="A5" s="44" t="s">
        <v>47</v>
      </c>
      <c r="B5" s="480">
        <f>+'CARRERA JUDICIAL'!C10</f>
        <v>0</v>
      </c>
      <c r="C5" s="481"/>
      <c r="D5" s="481"/>
      <c r="E5" s="482"/>
      <c r="F5" s="50"/>
      <c r="G5" s="50"/>
      <c r="H5" s="50"/>
      <c r="I5" s="50"/>
      <c r="J5" s="50"/>
      <c r="K5" s="50"/>
      <c r="L5" s="50"/>
      <c r="M5" s="480" t="s">
        <v>62</v>
      </c>
      <c r="N5" s="481"/>
      <c r="O5" s="482"/>
      <c r="P5" s="480">
        <f>+'CARRERA JUDICIAL'!D10</f>
        <v>0</v>
      </c>
      <c r="Q5" s="482"/>
    </row>
    <row r="6" spans="1:17" ht="23.25" x14ac:dyDescent="0.3">
      <c r="A6" s="498" t="s">
        <v>104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500"/>
    </row>
    <row r="7" spans="1:17" customFormat="1" ht="51" customHeight="1" x14ac:dyDescent="0.3">
      <c r="A7" s="27" t="s">
        <v>23</v>
      </c>
      <c r="B7" s="28" t="s">
        <v>3</v>
      </c>
      <c r="C7" s="28" t="s">
        <v>4</v>
      </c>
      <c r="D7" s="28" t="s">
        <v>5</v>
      </c>
      <c r="E7" s="28" t="s">
        <v>6</v>
      </c>
      <c r="F7" s="29" t="s">
        <v>43</v>
      </c>
      <c r="G7" s="28" t="s">
        <v>7</v>
      </c>
      <c r="H7" s="28" t="s">
        <v>8</v>
      </c>
      <c r="I7" s="28" t="s">
        <v>9</v>
      </c>
      <c r="J7" s="28" t="s">
        <v>10</v>
      </c>
      <c r="K7" s="29" t="s">
        <v>45</v>
      </c>
      <c r="L7" s="28" t="s">
        <v>11</v>
      </c>
      <c r="M7" s="28" t="s">
        <v>12</v>
      </c>
      <c r="N7" s="28" t="s">
        <v>13</v>
      </c>
      <c r="O7" s="28" t="s">
        <v>14</v>
      </c>
      <c r="P7" s="29" t="s">
        <v>44</v>
      </c>
      <c r="Q7" s="30" t="s">
        <v>15</v>
      </c>
    </row>
    <row r="8" spans="1:17" x14ac:dyDescent="0.3">
      <c r="A8" s="1" t="s">
        <v>25</v>
      </c>
      <c r="B8" s="31"/>
      <c r="C8" s="31"/>
      <c r="D8" s="31"/>
      <c r="E8" s="31"/>
      <c r="F8" s="32">
        <f>SUM(B8:E8)</f>
        <v>0</v>
      </c>
      <c r="G8" s="31"/>
      <c r="H8" s="31"/>
      <c r="I8" s="31"/>
      <c r="J8" s="31"/>
      <c r="K8" s="32">
        <f>SUM(G8:J8)</f>
        <v>0</v>
      </c>
      <c r="L8" s="31"/>
      <c r="M8" s="31"/>
      <c r="N8" s="31"/>
      <c r="O8" s="31"/>
      <c r="P8" s="32">
        <f>SUM(L8:O8)</f>
        <v>0</v>
      </c>
      <c r="Q8" s="33">
        <f>+B8+C8+D8+E8+G8+H8+I8+J8+L8+M8+N8+O8</f>
        <v>0</v>
      </c>
    </row>
    <row r="9" spans="1:17" x14ac:dyDescent="0.3">
      <c r="A9" s="1" t="s">
        <v>26</v>
      </c>
      <c r="B9" s="31"/>
      <c r="C9" s="31"/>
      <c r="D9" s="31"/>
      <c r="E9" s="31"/>
      <c r="F9" s="32">
        <f t="shared" ref="F9:F16" si="0">SUM(B9:E9)</f>
        <v>0</v>
      </c>
      <c r="G9" s="31"/>
      <c r="H9" s="31"/>
      <c r="I9" s="31"/>
      <c r="J9" s="31"/>
      <c r="K9" s="32">
        <f t="shared" ref="K9:K16" si="1">SUM(G9:J9)</f>
        <v>0</v>
      </c>
      <c r="L9" s="31"/>
      <c r="M9" s="31"/>
      <c r="N9" s="31"/>
      <c r="O9" s="31"/>
      <c r="P9" s="32">
        <f t="shared" ref="P9:P16" si="2">SUM(L9:O9)</f>
        <v>0</v>
      </c>
      <c r="Q9" s="33">
        <f t="shared" ref="Q9:Q16" si="3">+B9+C9+D9+E9+G9+H9+I9+J9+L9+M9+N9+O9</f>
        <v>0</v>
      </c>
    </row>
    <row r="10" spans="1:17" x14ac:dyDescent="0.3">
      <c r="A10" s="5" t="s">
        <v>27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x14ac:dyDescent="0.3">
      <c r="A11" s="5" t="s">
        <v>28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x14ac:dyDescent="0.3">
      <c r="A12" s="5" t="s">
        <v>29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x14ac:dyDescent="0.3">
      <c r="A13" s="5" t="s">
        <v>30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x14ac:dyDescent="0.3">
      <c r="A14" s="5" t="s">
        <v>48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x14ac:dyDescent="0.3">
      <c r="A15" s="5" t="s">
        <v>31</v>
      </c>
      <c r="B15" s="31"/>
      <c r="C15" s="31"/>
      <c r="D15" s="31"/>
      <c r="E15" s="31"/>
      <c r="F15" s="32">
        <f t="shared" si="0"/>
        <v>0</v>
      </c>
      <c r="G15" s="31"/>
      <c r="H15" s="31"/>
      <c r="I15" s="31"/>
      <c r="J15" s="31"/>
      <c r="K15" s="32">
        <f t="shared" si="1"/>
        <v>0</v>
      </c>
      <c r="L15" s="31"/>
      <c r="M15" s="31"/>
      <c r="N15" s="31"/>
      <c r="O15" s="31"/>
      <c r="P15" s="32">
        <f t="shared" si="2"/>
        <v>0</v>
      </c>
      <c r="Q15" s="33">
        <f t="shared" si="3"/>
        <v>0</v>
      </c>
    </row>
    <row r="16" spans="1:17" ht="17.25" thickBot="1" x14ac:dyDescent="0.35">
      <c r="A16" s="6" t="s">
        <v>32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15" t="s">
        <v>15</v>
      </c>
      <c r="B17" s="16">
        <f t="shared" ref="B17:Q17" si="4">SUM(B8:B16)</f>
        <v>0</v>
      </c>
      <c r="C17" s="16">
        <f t="shared" si="4"/>
        <v>0</v>
      </c>
      <c r="D17" s="16">
        <f t="shared" si="4"/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16">
        <f t="shared" si="4"/>
        <v>0</v>
      </c>
      <c r="L17" s="16">
        <f t="shared" si="4"/>
        <v>0</v>
      </c>
      <c r="M17" s="16">
        <f t="shared" si="4"/>
        <v>0</v>
      </c>
      <c r="N17" s="16">
        <f t="shared" si="4"/>
        <v>0</v>
      </c>
      <c r="O17" s="16">
        <f t="shared" si="4"/>
        <v>0</v>
      </c>
      <c r="P17" s="16">
        <f t="shared" si="4"/>
        <v>0</v>
      </c>
      <c r="Q17" s="17">
        <f t="shared" si="4"/>
        <v>0</v>
      </c>
    </row>
    <row r="18" spans="1:17" x14ac:dyDescent="0.3">
      <c r="A18" s="471" t="s">
        <v>132</v>
      </c>
      <c r="B18" s="472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3"/>
    </row>
    <row r="19" spans="1:17" customFormat="1" ht="49.5" customHeight="1" x14ac:dyDescent="0.3">
      <c r="A19" s="27" t="s">
        <v>23</v>
      </c>
      <c r="B19" s="28" t="s">
        <v>3</v>
      </c>
      <c r="C19" s="28" t="s">
        <v>4</v>
      </c>
      <c r="D19" s="28" t="s">
        <v>5</v>
      </c>
      <c r="E19" s="28" t="s">
        <v>6</v>
      </c>
      <c r="F19" s="29" t="s">
        <v>43</v>
      </c>
      <c r="G19" s="28" t="s">
        <v>7</v>
      </c>
      <c r="H19" s="28" t="s">
        <v>8</v>
      </c>
      <c r="I19" s="28" t="s">
        <v>9</v>
      </c>
      <c r="J19" s="28" t="s">
        <v>10</v>
      </c>
      <c r="K19" s="29" t="s">
        <v>45</v>
      </c>
      <c r="L19" s="28" t="s">
        <v>11</v>
      </c>
      <c r="M19" s="28" t="s">
        <v>12</v>
      </c>
      <c r="N19" s="28" t="s">
        <v>13</v>
      </c>
      <c r="O19" s="28" t="s">
        <v>14</v>
      </c>
      <c r="P19" s="29" t="s">
        <v>44</v>
      </c>
      <c r="Q19" s="30" t="s">
        <v>15</v>
      </c>
    </row>
    <row r="20" spans="1:17" x14ac:dyDescent="0.3">
      <c r="A20" s="1" t="s">
        <v>25</v>
      </c>
      <c r="B20" s="31"/>
      <c r="C20" s="31"/>
      <c r="D20" s="31"/>
      <c r="E20" s="31"/>
      <c r="F20" s="32">
        <f>SUM(B20:E20)</f>
        <v>0</v>
      </c>
      <c r="G20" s="31"/>
      <c r="H20" s="31"/>
      <c r="I20" s="31"/>
      <c r="J20" s="31"/>
      <c r="K20" s="32">
        <f>SUM(G20:J20)</f>
        <v>0</v>
      </c>
      <c r="L20" s="31"/>
      <c r="M20" s="31"/>
      <c r="N20" s="31"/>
      <c r="O20" s="31"/>
      <c r="P20" s="32">
        <f>SUM(L20:O20)</f>
        <v>0</v>
      </c>
      <c r="Q20" s="33">
        <f>+B20+C20+D20+E20+G20+H20+I20+J20+L20+M20+N20+O20</f>
        <v>0</v>
      </c>
    </row>
    <row r="21" spans="1:17" x14ac:dyDescent="0.3">
      <c r="A21" s="1" t="s">
        <v>26</v>
      </c>
      <c r="B21" s="31"/>
      <c r="C21" s="31"/>
      <c r="D21" s="31"/>
      <c r="E21" s="31"/>
      <c r="F21" s="32">
        <f t="shared" ref="F21:F28" si="5">SUM(B21:E21)</f>
        <v>0</v>
      </c>
      <c r="G21" s="31"/>
      <c r="H21" s="31"/>
      <c r="I21" s="31"/>
      <c r="J21" s="31"/>
      <c r="K21" s="32">
        <f t="shared" ref="K21:K28" si="6">SUM(G21:J21)</f>
        <v>0</v>
      </c>
      <c r="L21" s="31"/>
      <c r="M21" s="31"/>
      <c r="N21" s="31"/>
      <c r="O21" s="31"/>
      <c r="P21" s="32">
        <f t="shared" ref="P21:P28" si="7">SUM(L21:O21)</f>
        <v>0</v>
      </c>
      <c r="Q21" s="33">
        <f t="shared" ref="Q21:Q28" si="8">+B21+C21+D21+E21+G21+H21+I21+J21+L21+M21+N21+O21</f>
        <v>0</v>
      </c>
    </row>
    <row r="22" spans="1:17" x14ac:dyDescent="0.3">
      <c r="A22" s="5" t="s">
        <v>27</v>
      </c>
      <c r="B22" s="31"/>
      <c r="C22" s="31"/>
      <c r="D22" s="31"/>
      <c r="E22" s="31"/>
      <c r="F22" s="32">
        <f t="shared" si="5"/>
        <v>0</v>
      </c>
      <c r="G22" s="31"/>
      <c r="H22" s="31"/>
      <c r="I22" s="31"/>
      <c r="J22" s="31"/>
      <c r="K22" s="32">
        <f t="shared" si="6"/>
        <v>0</v>
      </c>
      <c r="L22" s="31"/>
      <c r="M22" s="31"/>
      <c r="N22" s="31"/>
      <c r="O22" s="31"/>
      <c r="P22" s="32">
        <f t="shared" si="7"/>
        <v>0</v>
      </c>
      <c r="Q22" s="33">
        <f t="shared" si="8"/>
        <v>0</v>
      </c>
    </row>
    <row r="23" spans="1:17" x14ac:dyDescent="0.3">
      <c r="A23" s="5" t="s">
        <v>28</v>
      </c>
      <c r="B23" s="31"/>
      <c r="C23" s="31"/>
      <c r="D23" s="31"/>
      <c r="E23" s="31"/>
      <c r="F23" s="32">
        <f t="shared" si="5"/>
        <v>0</v>
      </c>
      <c r="G23" s="31"/>
      <c r="H23" s="31"/>
      <c r="I23" s="31"/>
      <c r="J23" s="31"/>
      <c r="K23" s="32">
        <f t="shared" si="6"/>
        <v>0</v>
      </c>
      <c r="L23" s="31"/>
      <c r="M23" s="31"/>
      <c r="N23" s="31"/>
      <c r="O23" s="31"/>
      <c r="P23" s="32">
        <f t="shared" si="7"/>
        <v>0</v>
      </c>
      <c r="Q23" s="33">
        <f t="shared" si="8"/>
        <v>0</v>
      </c>
    </row>
    <row r="24" spans="1:17" x14ac:dyDescent="0.3">
      <c r="A24" s="5" t="s">
        <v>29</v>
      </c>
      <c r="B24" s="31"/>
      <c r="C24" s="31"/>
      <c r="D24" s="31"/>
      <c r="E24" s="31"/>
      <c r="F24" s="32">
        <f t="shared" si="5"/>
        <v>0</v>
      </c>
      <c r="G24" s="31"/>
      <c r="H24" s="31"/>
      <c r="I24" s="31"/>
      <c r="J24" s="31"/>
      <c r="K24" s="32">
        <f t="shared" si="6"/>
        <v>0</v>
      </c>
      <c r="L24" s="31"/>
      <c r="M24" s="31"/>
      <c r="N24" s="31"/>
      <c r="O24" s="31"/>
      <c r="P24" s="32">
        <f t="shared" si="7"/>
        <v>0</v>
      </c>
      <c r="Q24" s="33">
        <f t="shared" si="8"/>
        <v>0</v>
      </c>
    </row>
    <row r="25" spans="1:17" x14ac:dyDescent="0.3">
      <c r="A25" s="5" t="s">
        <v>30</v>
      </c>
      <c r="B25" s="31"/>
      <c r="C25" s="31"/>
      <c r="D25" s="31"/>
      <c r="E25" s="31"/>
      <c r="F25" s="32">
        <f t="shared" si="5"/>
        <v>0</v>
      </c>
      <c r="G25" s="31"/>
      <c r="H25" s="31"/>
      <c r="I25" s="31"/>
      <c r="J25" s="31"/>
      <c r="K25" s="32">
        <f t="shared" si="6"/>
        <v>0</v>
      </c>
      <c r="L25" s="31"/>
      <c r="M25" s="31"/>
      <c r="N25" s="31"/>
      <c r="O25" s="31"/>
      <c r="P25" s="32">
        <f t="shared" si="7"/>
        <v>0</v>
      </c>
      <c r="Q25" s="33">
        <f t="shared" si="8"/>
        <v>0</v>
      </c>
    </row>
    <row r="26" spans="1:17" x14ac:dyDescent="0.3">
      <c r="A26" s="5" t="s">
        <v>48</v>
      </c>
      <c r="B26" s="31"/>
      <c r="C26" s="31"/>
      <c r="D26" s="31"/>
      <c r="E26" s="31"/>
      <c r="F26" s="32">
        <f t="shared" si="5"/>
        <v>0</v>
      </c>
      <c r="G26" s="31"/>
      <c r="H26" s="31"/>
      <c r="I26" s="31"/>
      <c r="J26" s="31"/>
      <c r="K26" s="32">
        <f t="shared" si="6"/>
        <v>0</v>
      </c>
      <c r="L26" s="31"/>
      <c r="M26" s="31"/>
      <c r="N26" s="31"/>
      <c r="O26" s="31"/>
      <c r="P26" s="32">
        <f t="shared" si="7"/>
        <v>0</v>
      </c>
      <c r="Q26" s="33">
        <f t="shared" si="8"/>
        <v>0</v>
      </c>
    </row>
    <row r="27" spans="1:17" x14ac:dyDescent="0.3">
      <c r="A27" s="5" t="s">
        <v>31</v>
      </c>
      <c r="B27" s="31"/>
      <c r="C27" s="31"/>
      <c r="D27" s="31"/>
      <c r="E27" s="31"/>
      <c r="F27" s="32">
        <f t="shared" si="5"/>
        <v>0</v>
      </c>
      <c r="G27" s="31"/>
      <c r="H27" s="31"/>
      <c r="I27" s="31"/>
      <c r="J27" s="31"/>
      <c r="K27" s="32">
        <f t="shared" si="6"/>
        <v>0</v>
      </c>
      <c r="L27" s="31"/>
      <c r="M27" s="31"/>
      <c r="N27" s="31"/>
      <c r="O27" s="31"/>
      <c r="P27" s="32">
        <f t="shared" si="7"/>
        <v>0</v>
      </c>
      <c r="Q27" s="33">
        <f t="shared" si="8"/>
        <v>0</v>
      </c>
    </row>
    <row r="28" spans="1:17" ht="17.25" thickBot="1" x14ac:dyDescent="0.35">
      <c r="A28" s="18" t="s">
        <v>32</v>
      </c>
      <c r="B28" s="35"/>
      <c r="C28" s="35"/>
      <c r="D28" s="35"/>
      <c r="E28" s="35"/>
      <c r="F28" s="36">
        <f t="shared" si="5"/>
        <v>0</v>
      </c>
      <c r="G28" s="35"/>
      <c r="H28" s="35"/>
      <c r="I28" s="35"/>
      <c r="J28" s="35"/>
      <c r="K28" s="36">
        <f t="shared" si="6"/>
        <v>0</v>
      </c>
      <c r="L28" s="35"/>
      <c r="M28" s="35"/>
      <c r="N28" s="35"/>
      <c r="O28" s="35"/>
      <c r="P28" s="36">
        <f t="shared" si="7"/>
        <v>0</v>
      </c>
      <c r="Q28" s="37">
        <f t="shared" si="8"/>
        <v>0</v>
      </c>
    </row>
    <row r="29" spans="1:17" ht="17.25" thickBot="1" x14ac:dyDescent="0.35">
      <c r="A29" s="22" t="s">
        <v>15</v>
      </c>
      <c r="B29" s="38">
        <f>SUM(B20:B28)</f>
        <v>0</v>
      </c>
      <c r="C29" s="38">
        <f t="shared" ref="C29:Q29" si="9">SUM(C20:C28)</f>
        <v>0</v>
      </c>
      <c r="D29" s="38">
        <f t="shared" si="9"/>
        <v>0</v>
      </c>
      <c r="E29" s="38">
        <f t="shared" si="9"/>
        <v>0</v>
      </c>
      <c r="F29" s="38">
        <f t="shared" si="9"/>
        <v>0</v>
      </c>
      <c r="G29" s="38">
        <f t="shared" si="9"/>
        <v>0</v>
      </c>
      <c r="H29" s="38">
        <f t="shared" si="9"/>
        <v>0</v>
      </c>
      <c r="I29" s="38">
        <f t="shared" si="9"/>
        <v>0</v>
      </c>
      <c r="J29" s="38">
        <f t="shared" si="9"/>
        <v>0</v>
      </c>
      <c r="K29" s="38">
        <f t="shared" si="9"/>
        <v>0</v>
      </c>
      <c r="L29" s="38">
        <f t="shared" si="9"/>
        <v>0</v>
      </c>
      <c r="M29" s="38">
        <f t="shared" si="9"/>
        <v>0</v>
      </c>
      <c r="N29" s="38">
        <f t="shared" si="9"/>
        <v>0</v>
      </c>
      <c r="O29" s="38">
        <f t="shared" si="9"/>
        <v>0</v>
      </c>
      <c r="P29" s="38">
        <f t="shared" si="9"/>
        <v>0</v>
      </c>
      <c r="Q29" s="39">
        <f t="shared" si="9"/>
        <v>0</v>
      </c>
    </row>
    <row r="30" spans="1:17" x14ac:dyDescent="0.3">
      <c r="A30" s="474" t="s">
        <v>36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6"/>
    </row>
    <row r="31" spans="1:17" customFormat="1" ht="40.5" customHeight="1" x14ac:dyDescent="0.3">
      <c r="A31" s="27" t="s">
        <v>23</v>
      </c>
      <c r="B31" s="28" t="s">
        <v>3</v>
      </c>
      <c r="C31" s="28" t="s">
        <v>4</v>
      </c>
      <c r="D31" s="28" t="s">
        <v>5</v>
      </c>
      <c r="E31" s="28" t="s">
        <v>6</v>
      </c>
      <c r="F31" s="29" t="s">
        <v>43</v>
      </c>
      <c r="G31" s="28" t="s">
        <v>7</v>
      </c>
      <c r="H31" s="28" t="s">
        <v>8</v>
      </c>
      <c r="I31" s="28" t="s">
        <v>9</v>
      </c>
      <c r="J31" s="28" t="s">
        <v>10</v>
      </c>
      <c r="K31" s="29" t="s">
        <v>45</v>
      </c>
      <c r="L31" s="28" t="s">
        <v>11</v>
      </c>
      <c r="M31" s="28" t="s">
        <v>12</v>
      </c>
      <c r="N31" s="28" t="s">
        <v>13</v>
      </c>
      <c r="O31" s="28" t="s">
        <v>14</v>
      </c>
      <c r="P31" s="29" t="s">
        <v>44</v>
      </c>
      <c r="Q31" s="30" t="s">
        <v>15</v>
      </c>
    </row>
    <row r="32" spans="1:17" x14ac:dyDescent="0.3">
      <c r="A32" s="1" t="s">
        <v>25</v>
      </c>
      <c r="B32" s="31">
        <f t="shared" ref="B32:E40" si="10">+B8+B20</f>
        <v>0</v>
      </c>
      <c r="C32" s="31">
        <f t="shared" si="10"/>
        <v>0</v>
      </c>
      <c r="D32" s="31">
        <f t="shared" si="10"/>
        <v>0</v>
      </c>
      <c r="E32" s="31">
        <f t="shared" si="10"/>
        <v>0</v>
      </c>
      <c r="F32" s="32">
        <f>SUM(B32:E32)</f>
        <v>0</v>
      </c>
      <c r="G32" s="31">
        <f t="shared" ref="G32:J40" si="11">+G8+G20</f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2">
        <f>SUM(G32:J32)</f>
        <v>0</v>
      </c>
      <c r="L32" s="31">
        <f t="shared" ref="L32:O40" si="12">+L8+L20</f>
        <v>0</v>
      </c>
      <c r="M32" s="31">
        <f t="shared" si="12"/>
        <v>0</v>
      </c>
      <c r="N32" s="31">
        <f t="shared" si="12"/>
        <v>0</v>
      </c>
      <c r="O32" s="31">
        <f t="shared" si="12"/>
        <v>0</v>
      </c>
      <c r="P32" s="32">
        <f>SUM(L32:O32)</f>
        <v>0</v>
      </c>
      <c r="Q32" s="33">
        <f>+B32+C32+D32+E32+G32+H32+I32+J32+L32+M32+N32+O32</f>
        <v>0</v>
      </c>
    </row>
    <row r="33" spans="1:17" x14ac:dyDescent="0.3">
      <c r="A33" s="1" t="s">
        <v>26</v>
      </c>
      <c r="B33" s="31">
        <f t="shared" si="10"/>
        <v>0</v>
      </c>
      <c r="C33" s="31">
        <f t="shared" si="10"/>
        <v>0</v>
      </c>
      <c r="D33" s="31">
        <f t="shared" si="10"/>
        <v>0</v>
      </c>
      <c r="E33" s="31">
        <f t="shared" si="10"/>
        <v>0</v>
      </c>
      <c r="F33" s="32">
        <f t="shared" ref="F33:F40" si="13">SUM(B33:E33)</f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2">
        <f t="shared" ref="K33:K40" si="14">SUM(G33:J33)</f>
        <v>0</v>
      </c>
      <c r="L33" s="31">
        <f t="shared" si="12"/>
        <v>0</v>
      </c>
      <c r="M33" s="31">
        <f t="shared" si="12"/>
        <v>0</v>
      </c>
      <c r="N33" s="31">
        <f t="shared" si="12"/>
        <v>0</v>
      </c>
      <c r="O33" s="31">
        <f t="shared" si="12"/>
        <v>0</v>
      </c>
      <c r="P33" s="32">
        <f t="shared" ref="P33:P40" si="15">SUM(L33:O33)</f>
        <v>0</v>
      </c>
      <c r="Q33" s="33">
        <f t="shared" ref="Q33:Q40" si="16">+B33+C33+D33+E33+G33+H33+I33+J33+L33+M33+N33+O33</f>
        <v>0</v>
      </c>
    </row>
    <row r="34" spans="1:17" x14ac:dyDescent="0.3">
      <c r="A34" s="5" t="s">
        <v>27</v>
      </c>
      <c r="B34" s="31">
        <f t="shared" si="10"/>
        <v>0</v>
      </c>
      <c r="C34" s="31">
        <f t="shared" si="10"/>
        <v>0</v>
      </c>
      <c r="D34" s="31">
        <f t="shared" si="10"/>
        <v>0</v>
      </c>
      <c r="E34" s="31">
        <f t="shared" si="10"/>
        <v>0</v>
      </c>
      <c r="F34" s="32">
        <f t="shared" si="13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2">
        <f t="shared" si="14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 t="shared" si="12"/>
        <v>0</v>
      </c>
      <c r="P34" s="32">
        <f t="shared" si="15"/>
        <v>0</v>
      </c>
      <c r="Q34" s="33">
        <f t="shared" si="16"/>
        <v>0</v>
      </c>
    </row>
    <row r="35" spans="1:17" x14ac:dyDescent="0.3">
      <c r="A35" s="5" t="s">
        <v>28</v>
      </c>
      <c r="B35" s="31">
        <f t="shared" si="10"/>
        <v>0</v>
      </c>
      <c r="C35" s="31">
        <f t="shared" si="10"/>
        <v>0</v>
      </c>
      <c r="D35" s="31">
        <f t="shared" si="10"/>
        <v>0</v>
      </c>
      <c r="E35" s="31">
        <f t="shared" si="10"/>
        <v>0</v>
      </c>
      <c r="F35" s="32">
        <f t="shared" si="13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2">
        <f t="shared" si="14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2">
        <f t="shared" si="15"/>
        <v>0</v>
      </c>
      <c r="Q35" s="33">
        <f t="shared" si="16"/>
        <v>0</v>
      </c>
    </row>
    <row r="36" spans="1:17" x14ac:dyDescent="0.3">
      <c r="A36" s="5" t="s">
        <v>29</v>
      </c>
      <c r="B36" s="31">
        <f t="shared" si="10"/>
        <v>0</v>
      </c>
      <c r="C36" s="31">
        <f t="shared" si="10"/>
        <v>0</v>
      </c>
      <c r="D36" s="31">
        <f t="shared" si="10"/>
        <v>0</v>
      </c>
      <c r="E36" s="31">
        <f t="shared" si="10"/>
        <v>0</v>
      </c>
      <c r="F36" s="32">
        <f t="shared" si="13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2">
        <f t="shared" si="14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 t="shared" si="12"/>
        <v>0</v>
      </c>
      <c r="P36" s="32">
        <f t="shared" si="15"/>
        <v>0</v>
      </c>
      <c r="Q36" s="33">
        <f t="shared" si="16"/>
        <v>0</v>
      </c>
    </row>
    <row r="37" spans="1:17" x14ac:dyDescent="0.3">
      <c r="A37" s="5" t="s">
        <v>30</v>
      </c>
      <c r="B37" s="31">
        <f t="shared" si="10"/>
        <v>0</v>
      </c>
      <c r="C37" s="31">
        <f t="shared" si="10"/>
        <v>0</v>
      </c>
      <c r="D37" s="31">
        <f t="shared" si="10"/>
        <v>0</v>
      </c>
      <c r="E37" s="31">
        <f t="shared" si="10"/>
        <v>0</v>
      </c>
      <c r="F37" s="32">
        <f t="shared" si="13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2">
        <f t="shared" si="14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2"/>
        <v>0</v>
      </c>
      <c r="P37" s="32">
        <f t="shared" si="15"/>
        <v>0</v>
      </c>
      <c r="Q37" s="33">
        <f t="shared" si="16"/>
        <v>0</v>
      </c>
    </row>
    <row r="38" spans="1:17" x14ac:dyDescent="0.3">
      <c r="A38" s="5" t="s">
        <v>48</v>
      </c>
      <c r="B38" s="31">
        <f t="shared" si="10"/>
        <v>0</v>
      </c>
      <c r="C38" s="31">
        <f t="shared" si="10"/>
        <v>0</v>
      </c>
      <c r="D38" s="31">
        <f t="shared" si="10"/>
        <v>0</v>
      </c>
      <c r="E38" s="31">
        <f t="shared" si="10"/>
        <v>0</v>
      </c>
      <c r="F38" s="32">
        <f t="shared" si="13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2">
        <f t="shared" si="14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 t="shared" si="12"/>
        <v>0</v>
      </c>
      <c r="P38" s="32">
        <f t="shared" si="15"/>
        <v>0</v>
      </c>
      <c r="Q38" s="33">
        <f t="shared" si="16"/>
        <v>0</v>
      </c>
    </row>
    <row r="39" spans="1:17" x14ac:dyDescent="0.3">
      <c r="A39" s="5" t="s">
        <v>31</v>
      </c>
      <c r="B39" s="31">
        <f t="shared" si="10"/>
        <v>0</v>
      </c>
      <c r="C39" s="31">
        <f t="shared" si="10"/>
        <v>0</v>
      </c>
      <c r="D39" s="31">
        <f t="shared" si="10"/>
        <v>0</v>
      </c>
      <c r="E39" s="31">
        <f t="shared" si="10"/>
        <v>0</v>
      </c>
      <c r="F39" s="32">
        <f t="shared" si="13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2">
        <f t="shared" si="14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 t="shared" si="12"/>
        <v>0</v>
      </c>
      <c r="P39" s="32">
        <f t="shared" si="15"/>
        <v>0</v>
      </c>
      <c r="Q39" s="33">
        <f t="shared" si="16"/>
        <v>0</v>
      </c>
    </row>
    <row r="40" spans="1:17" ht="17.25" thickBot="1" x14ac:dyDescent="0.35">
      <c r="A40" s="6" t="s">
        <v>32</v>
      </c>
      <c r="B40" s="34">
        <f t="shared" si="10"/>
        <v>0</v>
      </c>
      <c r="C40" s="34">
        <f t="shared" si="10"/>
        <v>0</v>
      </c>
      <c r="D40" s="34">
        <f t="shared" si="10"/>
        <v>0</v>
      </c>
      <c r="E40" s="34">
        <f t="shared" si="10"/>
        <v>0</v>
      </c>
      <c r="F40" s="40">
        <f t="shared" si="13"/>
        <v>0</v>
      </c>
      <c r="G40" s="34">
        <f t="shared" si="11"/>
        <v>0</v>
      </c>
      <c r="H40" s="34">
        <f t="shared" si="11"/>
        <v>0</v>
      </c>
      <c r="I40" s="34">
        <f t="shared" si="11"/>
        <v>0</v>
      </c>
      <c r="J40" s="34">
        <f t="shared" si="11"/>
        <v>0</v>
      </c>
      <c r="K40" s="40">
        <f t="shared" si="14"/>
        <v>0</v>
      </c>
      <c r="L40" s="34">
        <f t="shared" si="12"/>
        <v>0</v>
      </c>
      <c r="M40" s="34">
        <f t="shared" si="12"/>
        <v>0</v>
      </c>
      <c r="N40" s="34">
        <f t="shared" si="12"/>
        <v>0</v>
      </c>
      <c r="O40" s="34">
        <f t="shared" si="12"/>
        <v>0</v>
      </c>
      <c r="P40" s="40">
        <f t="shared" si="15"/>
        <v>0</v>
      </c>
      <c r="Q40" s="41">
        <f t="shared" si="16"/>
        <v>0</v>
      </c>
    </row>
    <row r="41" spans="1:17" ht="17.25" thickBot="1" x14ac:dyDescent="0.35">
      <c r="A41" s="10" t="s">
        <v>15</v>
      </c>
      <c r="B41" s="11">
        <f t="shared" ref="B41:Q41" si="17">SUM(B32:B40)</f>
        <v>0</v>
      </c>
      <c r="C41" s="11">
        <f t="shared" si="17"/>
        <v>0</v>
      </c>
      <c r="D41" s="11">
        <f t="shared" si="17"/>
        <v>0</v>
      </c>
      <c r="E41" s="11">
        <f t="shared" si="17"/>
        <v>0</v>
      </c>
      <c r="F41" s="12">
        <f t="shared" si="17"/>
        <v>0</v>
      </c>
      <c r="G41" s="13">
        <f t="shared" si="17"/>
        <v>0</v>
      </c>
      <c r="H41" s="13">
        <f t="shared" si="17"/>
        <v>0</v>
      </c>
      <c r="I41" s="13">
        <f t="shared" si="17"/>
        <v>0</v>
      </c>
      <c r="J41" s="13">
        <f t="shared" si="17"/>
        <v>0</v>
      </c>
      <c r="K41" s="13">
        <f t="shared" si="17"/>
        <v>0</v>
      </c>
      <c r="L41" s="13">
        <f t="shared" si="17"/>
        <v>0</v>
      </c>
      <c r="M41" s="13">
        <f t="shared" si="17"/>
        <v>0</v>
      </c>
      <c r="N41" s="13">
        <f t="shared" si="17"/>
        <v>0</v>
      </c>
      <c r="O41" s="13">
        <f t="shared" si="17"/>
        <v>0</v>
      </c>
      <c r="P41" s="13">
        <f t="shared" si="17"/>
        <v>0</v>
      </c>
      <c r="Q41" s="14">
        <f t="shared" si="17"/>
        <v>0</v>
      </c>
    </row>
    <row r="43" spans="1:17" x14ac:dyDescent="0.3">
      <c r="A43" s="25" t="s">
        <v>42</v>
      </c>
    </row>
  </sheetData>
  <mergeCells count="9">
    <mergeCell ref="A30:Q30"/>
    <mergeCell ref="B5:E5"/>
    <mergeCell ref="M5:O5"/>
    <mergeCell ref="P5:Q5"/>
    <mergeCell ref="A2:Q2"/>
    <mergeCell ref="A3:Q3"/>
    <mergeCell ref="A4:Q4"/>
    <mergeCell ref="A6:Q6"/>
    <mergeCell ref="A18:Q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Q48"/>
  <sheetViews>
    <sheetView topLeftCell="A13"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146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JUDICIAL'!C10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JUDICIAL'!D10</f>
        <v>0</v>
      </c>
      <c r="Q3" s="482"/>
    </row>
    <row r="4" spans="1:17" ht="23.25" x14ac:dyDescent="0.25">
      <c r="A4" s="498" t="s">
        <v>104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500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8">
        <f>SUM(B21:B32)</f>
        <v>0</v>
      </c>
      <c r="C33" s="38">
        <f t="shared" ref="C33:Q33" si="15">SUM(C21:C32)</f>
        <v>0</v>
      </c>
      <c r="D33" s="38">
        <f t="shared" si="15"/>
        <v>0</v>
      </c>
      <c r="E33" s="38">
        <f t="shared" si="15"/>
        <v>0</v>
      </c>
      <c r="F33" s="38">
        <f t="shared" si="15"/>
        <v>0</v>
      </c>
      <c r="G33" s="38">
        <f t="shared" si="15"/>
        <v>0</v>
      </c>
      <c r="H33" s="38">
        <f t="shared" si="15"/>
        <v>0</v>
      </c>
      <c r="I33" s="38">
        <f t="shared" si="15"/>
        <v>0</v>
      </c>
      <c r="J33" s="38">
        <f t="shared" si="15"/>
        <v>0</v>
      </c>
      <c r="K33" s="38">
        <f t="shared" si="15"/>
        <v>0</v>
      </c>
      <c r="L33" s="38">
        <f t="shared" si="15"/>
        <v>0</v>
      </c>
      <c r="M33" s="38">
        <f t="shared" si="15"/>
        <v>0</v>
      </c>
      <c r="N33" s="38">
        <f t="shared" si="15"/>
        <v>0</v>
      </c>
      <c r="O33" s="38">
        <f t="shared" si="15"/>
        <v>0</v>
      </c>
      <c r="P33" s="38">
        <f t="shared" si="15"/>
        <v>0</v>
      </c>
      <c r="Q33" s="39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Q48"/>
  <sheetViews>
    <sheetView workbookViewId="0">
      <selection activeCell="B18" sqref="B18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147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JUDICIAL'!C10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JUDICIAL'!D10</f>
        <v>0</v>
      </c>
      <c r="Q3" s="482"/>
    </row>
    <row r="4" spans="1:17" ht="15.75" x14ac:dyDescent="0.25">
      <c r="A4" s="471" t="s">
        <v>104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104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8">
        <f>SUM(B21:B32)</f>
        <v>0</v>
      </c>
      <c r="C33" s="38">
        <f t="shared" ref="C33:Q33" si="15">SUM(C21:C32)</f>
        <v>0</v>
      </c>
      <c r="D33" s="38">
        <f t="shared" si="15"/>
        <v>0</v>
      </c>
      <c r="E33" s="38">
        <f t="shared" si="15"/>
        <v>0</v>
      </c>
      <c r="F33" s="38">
        <f t="shared" si="15"/>
        <v>0</v>
      </c>
      <c r="G33" s="38">
        <f t="shared" si="15"/>
        <v>0</v>
      </c>
      <c r="H33" s="38">
        <f t="shared" si="15"/>
        <v>0</v>
      </c>
      <c r="I33" s="38">
        <f t="shared" si="15"/>
        <v>0</v>
      </c>
      <c r="J33" s="38">
        <f t="shared" si="15"/>
        <v>0</v>
      </c>
      <c r="K33" s="38">
        <f t="shared" si="15"/>
        <v>0</v>
      </c>
      <c r="L33" s="38">
        <f t="shared" si="15"/>
        <v>0</v>
      </c>
      <c r="M33" s="38">
        <f t="shared" si="15"/>
        <v>0</v>
      </c>
      <c r="N33" s="38">
        <f t="shared" si="15"/>
        <v>0</v>
      </c>
      <c r="O33" s="38">
        <f t="shared" si="15"/>
        <v>0</v>
      </c>
      <c r="P33" s="38">
        <f t="shared" si="15"/>
        <v>0</v>
      </c>
      <c r="Q33" s="39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4:Q58"/>
  <sheetViews>
    <sheetView topLeftCell="A10" zoomScale="84" zoomScaleNormal="84" workbookViewId="0">
      <selection activeCell="B40" sqref="B4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148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JUDICIAL'!C10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JUDICIAL'!D10</f>
        <v>0</v>
      </c>
      <c r="Q8" s="482"/>
    </row>
    <row r="9" spans="1:17" ht="24" thickBot="1" x14ac:dyDescent="0.35">
      <c r="A9" s="498" t="s">
        <v>104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81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25</v>
      </c>
      <c r="B12" s="60"/>
      <c r="C12" s="60"/>
      <c r="D12" s="60"/>
      <c r="E12" s="60"/>
      <c r="F12" s="61">
        <f t="shared" ref="F12:F23" si="0">SUM(B12:E12)</f>
        <v>0</v>
      </c>
      <c r="G12" s="60"/>
      <c r="H12" s="60"/>
      <c r="I12" s="60"/>
      <c r="J12" s="60"/>
      <c r="K12" s="61">
        <f t="shared" ref="K12:K23" si="1">SUM(G12:J12)</f>
        <v>0</v>
      </c>
      <c r="L12" s="60"/>
      <c r="M12" s="60"/>
      <c r="N12" s="60"/>
      <c r="O12" s="60"/>
      <c r="P12" s="61">
        <f t="shared" ref="P12:P23" si="2">SUM(L12:O12)</f>
        <v>0</v>
      </c>
      <c r="Q12" s="62">
        <f t="shared" ref="Q12:Q23" si="3">+B12+C12+D12+E12+G12+H12+I12+J12+L12+M12+N12+O12</f>
        <v>0</v>
      </c>
    </row>
    <row r="13" spans="1:17" x14ac:dyDescent="0.3">
      <c r="A13" s="59" t="s">
        <v>26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27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82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83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84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x14ac:dyDescent="0.3">
      <c r="A18" s="63" t="s">
        <v>85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x14ac:dyDescent="0.3">
      <c r="A19" s="63" t="s">
        <v>86</v>
      </c>
      <c r="B19" s="60"/>
      <c r="C19" s="60"/>
      <c r="D19" s="60"/>
      <c r="E19" s="60"/>
      <c r="F19" s="61">
        <f t="shared" si="0"/>
        <v>0</v>
      </c>
      <c r="G19" s="60"/>
      <c r="H19" s="60"/>
      <c r="I19" s="60"/>
      <c r="J19" s="60"/>
      <c r="K19" s="61">
        <f t="shared" si="1"/>
        <v>0</v>
      </c>
      <c r="L19" s="60"/>
      <c r="M19" s="60"/>
      <c r="N19" s="60"/>
      <c r="O19" s="60"/>
      <c r="P19" s="61">
        <f t="shared" si="2"/>
        <v>0</v>
      </c>
      <c r="Q19" s="62">
        <f t="shared" si="3"/>
        <v>0</v>
      </c>
    </row>
    <row r="20" spans="1:17" x14ac:dyDescent="0.3">
      <c r="A20" s="63" t="s">
        <v>87</v>
      </c>
      <c r="B20" s="60"/>
      <c r="C20" s="60"/>
      <c r="D20" s="60"/>
      <c r="E20" s="60"/>
      <c r="F20" s="61">
        <f t="shared" si="0"/>
        <v>0</v>
      </c>
      <c r="G20" s="60"/>
      <c r="H20" s="60"/>
      <c r="I20" s="60"/>
      <c r="J20" s="60"/>
      <c r="K20" s="61">
        <f t="shared" si="1"/>
        <v>0</v>
      </c>
      <c r="L20" s="60"/>
      <c r="M20" s="60"/>
      <c r="N20" s="60"/>
      <c r="O20" s="60"/>
      <c r="P20" s="61">
        <f t="shared" si="2"/>
        <v>0</v>
      </c>
      <c r="Q20" s="62">
        <f t="shared" si="3"/>
        <v>0</v>
      </c>
    </row>
    <row r="21" spans="1:17" x14ac:dyDescent="0.3">
      <c r="A21" s="63" t="s">
        <v>48</v>
      </c>
      <c r="B21" s="60"/>
      <c r="C21" s="60"/>
      <c r="D21" s="60"/>
      <c r="E21" s="60"/>
      <c r="F21" s="61">
        <f t="shared" si="0"/>
        <v>0</v>
      </c>
      <c r="G21" s="60"/>
      <c r="H21" s="60"/>
      <c r="I21" s="60"/>
      <c r="J21" s="60"/>
      <c r="K21" s="61">
        <f t="shared" si="1"/>
        <v>0</v>
      </c>
      <c r="L21" s="60"/>
      <c r="M21" s="60"/>
      <c r="N21" s="60"/>
      <c r="O21" s="60"/>
      <c r="P21" s="61">
        <f t="shared" si="2"/>
        <v>0</v>
      </c>
      <c r="Q21" s="62">
        <f t="shared" si="3"/>
        <v>0</v>
      </c>
    </row>
    <row r="22" spans="1:17" x14ac:dyDescent="0.3">
      <c r="A22" s="63" t="s">
        <v>31</v>
      </c>
      <c r="B22" s="60"/>
      <c r="C22" s="60"/>
      <c r="D22" s="60"/>
      <c r="E22" s="60"/>
      <c r="F22" s="61">
        <f t="shared" si="0"/>
        <v>0</v>
      </c>
      <c r="G22" s="60"/>
      <c r="H22" s="60"/>
      <c r="I22" s="60"/>
      <c r="J22" s="60"/>
      <c r="K22" s="61">
        <f t="shared" si="1"/>
        <v>0</v>
      </c>
      <c r="L22" s="60"/>
      <c r="M22" s="60"/>
      <c r="N22" s="60"/>
      <c r="O22" s="60"/>
      <c r="P22" s="61">
        <f t="shared" si="2"/>
        <v>0</v>
      </c>
      <c r="Q22" s="62">
        <f t="shared" si="3"/>
        <v>0</v>
      </c>
    </row>
    <row r="23" spans="1:17" ht="17.25" thickBot="1" x14ac:dyDescent="0.35">
      <c r="A23" s="64" t="s">
        <v>32</v>
      </c>
      <c r="B23" s="65"/>
      <c r="C23" s="65"/>
      <c r="D23" s="65"/>
      <c r="E23" s="65"/>
      <c r="F23" s="66">
        <f t="shared" si="0"/>
        <v>0</v>
      </c>
      <c r="G23" s="65"/>
      <c r="H23" s="65"/>
      <c r="I23" s="65"/>
      <c r="J23" s="65"/>
      <c r="K23" s="66">
        <f t="shared" si="1"/>
        <v>0</v>
      </c>
      <c r="L23" s="65"/>
      <c r="M23" s="65"/>
      <c r="N23" s="65"/>
      <c r="O23" s="65"/>
      <c r="P23" s="66">
        <f t="shared" si="2"/>
        <v>0</v>
      </c>
      <c r="Q23" s="67">
        <f t="shared" si="3"/>
        <v>0</v>
      </c>
    </row>
    <row r="24" spans="1:17" ht="17.25" thickBot="1" x14ac:dyDescent="0.35">
      <c r="A24" s="15" t="s">
        <v>15</v>
      </c>
      <c r="B24" s="68">
        <f t="shared" ref="B24:Q24" si="4">SUM(B11:B23)</f>
        <v>0</v>
      </c>
      <c r="C24" s="13">
        <f t="shared" si="4"/>
        <v>0</v>
      </c>
      <c r="D24" s="68">
        <f t="shared" si="4"/>
        <v>0</v>
      </c>
      <c r="E24" s="68">
        <f t="shared" si="4"/>
        <v>0</v>
      </c>
      <c r="F24" s="13">
        <f t="shared" si="4"/>
        <v>0</v>
      </c>
      <c r="G24" s="68">
        <f t="shared" si="4"/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68">
        <f t="shared" si="4"/>
        <v>0</v>
      </c>
      <c r="L24" s="68">
        <f t="shared" si="4"/>
        <v>0</v>
      </c>
      <c r="M24" s="68">
        <f t="shared" si="4"/>
        <v>0</v>
      </c>
      <c r="N24" s="68">
        <f t="shared" si="4"/>
        <v>0</v>
      </c>
      <c r="O24" s="68">
        <f t="shared" si="4"/>
        <v>0</v>
      </c>
      <c r="P24" s="68">
        <f t="shared" si="4"/>
        <v>0</v>
      </c>
      <c r="Q24" s="68">
        <f t="shared" si="4"/>
        <v>0</v>
      </c>
    </row>
    <row r="25" spans="1:17" ht="24" thickBot="1" x14ac:dyDescent="0.35">
      <c r="A25" s="498" t="s">
        <v>39</v>
      </c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500"/>
    </row>
    <row r="26" spans="1:17" customFormat="1" ht="32.25" thickBot="1" x14ac:dyDescent="0.3">
      <c r="A26" s="51" t="s">
        <v>23</v>
      </c>
      <c r="B26" s="52" t="s">
        <v>3</v>
      </c>
      <c r="C26" s="52" t="s">
        <v>4</v>
      </c>
      <c r="D26" s="52" t="s">
        <v>5</v>
      </c>
      <c r="E26" s="52" t="s">
        <v>6</v>
      </c>
      <c r="F26" s="53" t="s">
        <v>43</v>
      </c>
      <c r="G26" s="52" t="s">
        <v>7</v>
      </c>
      <c r="H26" s="52" t="s">
        <v>8</v>
      </c>
      <c r="I26" s="52" t="s">
        <v>9</v>
      </c>
      <c r="J26" s="52" t="s">
        <v>10</v>
      </c>
      <c r="K26" s="53" t="s">
        <v>45</v>
      </c>
      <c r="L26" s="52" t="s">
        <v>11</v>
      </c>
      <c r="M26" s="52" t="s">
        <v>12</v>
      </c>
      <c r="N26" s="52" t="s">
        <v>13</v>
      </c>
      <c r="O26" s="52" t="s">
        <v>14</v>
      </c>
      <c r="P26" s="53" t="s">
        <v>44</v>
      </c>
      <c r="Q26" s="54" t="s">
        <v>15</v>
      </c>
    </row>
    <row r="27" spans="1:17" x14ac:dyDescent="0.3">
      <c r="A27" s="55" t="s">
        <v>81</v>
      </c>
      <c r="B27" s="56"/>
      <c r="C27" s="56"/>
      <c r="D27" s="56"/>
      <c r="E27" s="56"/>
      <c r="F27" s="57">
        <f>SUM(B27:E27)</f>
        <v>0</v>
      </c>
      <c r="G27" s="56"/>
      <c r="H27" s="56"/>
      <c r="I27" s="56"/>
      <c r="J27" s="56"/>
      <c r="K27" s="57">
        <f>SUM(G27:J27)</f>
        <v>0</v>
      </c>
      <c r="L27" s="56"/>
      <c r="M27" s="56"/>
      <c r="N27" s="56"/>
      <c r="O27" s="56"/>
      <c r="P27" s="57">
        <f>SUM(L27:O27)</f>
        <v>0</v>
      </c>
      <c r="Q27" s="58">
        <f>+B27+C27+D27+E27+G27+H27+I27+J27+L27+M27+N27+O27</f>
        <v>0</v>
      </c>
    </row>
    <row r="28" spans="1:17" x14ac:dyDescent="0.3">
      <c r="A28" s="59" t="s">
        <v>25</v>
      </c>
      <c r="B28" s="60"/>
      <c r="C28" s="60"/>
      <c r="D28" s="60"/>
      <c r="E28" s="60"/>
      <c r="F28" s="61">
        <f t="shared" ref="F28:F39" si="5">SUM(B28:E28)</f>
        <v>0</v>
      </c>
      <c r="G28" s="60"/>
      <c r="H28" s="60"/>
      <c r="I28" s="60"/>
      <c r="J28" s="60"/>
      <c r="K28" s="61">
        <f t="shared" ref="K28:K39" si="6">SUM(G28:J28)</f>
        <v>0</v>
      </c>
      <c r="L28" s="60"/>
      <c r="M28" s="60"/>
      <c r="N28" s="60"/>
      <c r="O28" s="60"/>
      <c r="P28" s="61">
        <f t="shared" ref="P28:P39" si="7">SUM(L28:O28)</f>
        <v>0</v>
      </c>
      <c r="Q28" s="62">
        <f t="shared" ref="Q28:Q39" si="8">+B28+C28+D28+E28+G28+H28+I28+J28+L28+M28+N28+O28</f>
        <v>0</v>
      </c>
    </row>
    <row r="29" spans="1:17" x14ac:dyDescent="0.3">
      <c r="A29" s="59" t="s">
        <v>26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x14ac:dyDescent="0.3">
      <c r="A30" s="63" t="s">
        <v>27</v>
      </c>
      <c r="B30" s="60"/>
      <c r="C30" s="60"/>
      <c r="D30" s="60"/>
      <c r="E30" s="60"/>
      <c r="F30" s="61">
        <f t="shared" si="5"/>
        <v>0</v>
      </c>
      <c r="G30" s="60"/>
      <c r="H30" s="60"/>
      <c r="I30" s="60"/>
      <c r="J30" s="60"/>
      <c r="K30" s="61">
        <f t="shared" si="6"/>
        <v>0</v>
      </c>
      <c r="L30" s="60"/>
      <c r="M30" s="60"/>
      <c r="N30" s="60"/>
      <c r="O30" s="60"/>
      <c r="P30" s="61">
        <f t="shared" si="7"/>
        <v>0</v>
      </c>
      <c r="Q30" s="62">
        <f t="shared" si="8"/>
        <v>0</v>
      </c>
    </row>
    <row r="31" spans="1:17" x14ac:dyDescent="0.3">
      <c r="A31" s="63" t="s">
        <v>82</v>
      </c>
      <c r="B31" s="60"/>
      <c r="C31" s="60"/>
      <c r="D31" s="60"/>
      <c r="E31" s="60"/>
      <c r="F31" s="61">
        <f t="shared" si="5"/>
        <v>0</v>
      </c>
      <c r="G31" s="60"/>
      <c r="H31" s="60"/>
      <c r="I31" s="60"/>
      <c r="J31" s="60"/>
      <c r="K31" s="61">
        <f t="shared" si="6"/>
        <v>0</v>
      </c>
      <c r="L31" s="60"/>
      <c r="M31" s="60"/>
      <c r="N31" s="60"/>
      <c r="O31" s="60"/>
      <c r="P31" s="61">
        <f t="shared" si="7"/>
        <v>0</v>
      </c>
      <c r="Q31" s="62">
        <f t="shared" si="8"/>
        <v>0</v>
      </c>
    </row>
    <row r="32" spans="1:17" x14ac:dyDescent="0.3">
      <c r="A32" s="63" t="s">
        <v>83</v>
      </c>
      <c r="B32" s="60"/>
      <c r="C32" s="60"/>
      <c r="D32" s="60"/>
      <c r="E32" s="60"/>
      <c r="F32" s="61">
        <f t="shared" si="5"/>
        <v>0</v>
      </c>
      <c r="G32" s="60"/>
      <c r="H32" s="60"/>
      <c r="I32" s="60"/>
      <c r="J32" s="60"/>
      <c r="K32" s="61">
        <f t="shared" si="6"/>
        <v>0</v>
      </c>
      <c r="L32" s="60"/>
      <c r="M32" s="60"/>
      <c r="N32" s="60"/>
      <c r="O32" s="60"/>
      <c r="P32" s="61">
        <f t="shared" si="7"/>
        <v>0</v>
      </c>
      <c r="Q32" s="62">
        <f t="shared" si="8"/>
        <v>0</v>
      </c>
    </row>
    <row r="33" spans="1:17" x14ac:dyDescent="0.3">
      <c r="A33" s="63" t="s">
        <v>84</v>
      </c>
      <c r="B33" s="60"/>
      <c r="C33" s="60"/>
      <c r="D33" s="60"/>
      <c r="E33" s="60"/>
      <c r="F33" s="61">
        <f t="shared" si="5"/>
        <v>0</v>
      </c>
      <c r="G33" s="60"/>
      <c r="H33" s="60"/>
      <c r="I33" s="60"/>
      <c r="J33" s="60"/>
      <c r="K33" s="61">
        <f t="shared" si="6"/>
        <v>0</v>
      </c>
      <c r="L33" s="60"/>
      <c r="M33" s="60"/>
      <c r="N33" s="60"/>
      <c r="O33" s="60"/>
      <c r="P33" s="61">
        <f t="shared" si="7"/>
        <v>0</v>
      </c>
      <c r="Q33" s="62">
        <f t="shared" si="8"/>
        <v>0</v>
      </c>
    </row>
    <row r="34" spans="1:17" x14ac:dyDescent="0.3">
      <c r="A34" s="63" t="s">
        <v>85</v>
      </c>
      <c r="B34" s="60"/>
      <c r="C34" s="60"/>
      <c r="D34" s="60"/>
      <c r="E34" s="60"/>
      <c r="F34" s="61">
        <f t="shared" si="5"/>
        <v>0</v>
      </c>
      <c r="G34" s="60"/>
      <c r="H34" s="60"/>
      <c r="I34" s="60"/>
      <c r="J34" s="60"/>
      <c r="K34" s="61">
        <f t="shared" si="6"/>
        <v>0</v>
      </c>
      <c r="L34" s="60"/>
      <c r="M34" s="60"/>
      <c r="N34" s="60"/>
      <c r="O34" s="60"/>
      <c r="P34" s="61">
        <f t="shared" si="7"/>
        <v>0</v>
      </c>
      <c r="Q34" s="62">
        <f t="shared" si="8"/>
        <v>0</v>
      </c>
    </row>
    <row r="35" spans="1:17" x14ac:dyDescent="0.3">
      <c r="A35" s="63" t="s">
        <v>86</v>
      </c>
      <c r="B35" s="60"/>
      <c r="C35" s="60"/>
      <c r="D35" s="60"/>
      <c r="E35" s="60"/>
      <c r="F35" s="61">
        <f t="shared" si="5"/>
        <v>0</v>
      </c>
      <c r="G35" s="60"/>
      <c r="H35" s="60"/>
      <c r="I35" s="60"/>
      <c r="J35" s="60"/>
      <c r="K35" s="61">
        <f t="shared" si="6"/>
        <v>0</v>
      </c>
      <c r="L35" s="60"/>
      <c r="M35" s="60"/>
      <c r="N35" s="60"/>
      <c r="O35" s="60"/>
      <c r="P35" s="61">
        <f t="shared" si="7"/>
        <v>0</v>
      </c>
      <c r="Q35" s="62">
        <f t="shared" si="8"/>
        <v>0</v>
      </c>
    </row>
    <row r="36" spans="1:17" x14ac:dyDescent="0.3">
      <c r="A36" s="63" t="s">
        <v>87</v>
      </c>
      <c r="B36" s="60"/>
      <c r="C36" s="60"/>
      <c r="D36" s="60"/>
      <c r="E36" s="60"/>
      <c r="F36" s="61">
        <f t="shared" si="5"/>
        <v>0</v>
      </c>
      <c r="G36" s="60"/>
      <c r="H36" s="60"/>
      <c r="I36" s="60"/>
      <c r="J36" s="60"/>
      <c r="K36" s="61">
        <f t="shared" si="6"/>
        <v>0</v>
      </c>
      <c r="L36" s="60"/>
      <c r="M36" s="60"/>
      <c r="N36" s="60"/>
      <c r="O36" s="60"/>
      <c r="P36" s="61">
        <f t="shared" si="7"/>
        <v>0</v>
      </c>
      <c r="Q36" s="62">
        <f t="shared" si="8"/>
        <v>0</v>
      </c>
    </row>
    <row r="37" spans="1:17" x14ac:dyDescent="0.3">
      <c r="A37" s="63" t="s">
        <v>48</v>
      </c>
      <c r="B37" s="60"/>
      <c r="C37" s="60"/>
      <c r="D37" s="60"/>
      <c r="E37" s="60"/>
      <c r="F37" s="61">
        <f t="shared" si="5"/>
        <v>0</v>
      </c>
      <c r="G37" s="60"/>
      <c r="H37" s="60"/>
      <c r="I37" s="60"/>
      <c r="J37" s="60"/>
      <c r="K37" s="61">
        <f t="shared" si="6"/>
        <v>0</v>
      </c>
      <c r="L37" s="60"/>
      <c r="M37" s="60"/>
      <c r="N37" s="60"/>
      <c r="O37" s="60"/>
      <c r="P37" s="61">
        <f t="shared" si="7"/>
        <v>0</v>
      </c>
      <c r="Q37" s="62">
        <f t="shared" si="8"/>
        <v>0</v>
      </c>
    </row>
    <row r="38" spans="1:17" x14ac:dyDescent="0.3">
      <c r="A38" s="63" t="s">
        <v>31</v>
      </c>
      <c r="B38" s="60"/>
      <c r="C38" s="60"/>
      <c r="D38" s="60"/>
      <c r="E38" s="60"/>
      <c r="F38" s="61">
        <f t="shared" si="5"/>
        <v>0</v>
      </c>
      <c r="G38" s="60"/>
      <c r="H38" s="60"/>
      <c r="I38" s="60"/>
      <c r="J38" s="60"/>
      <c r="K38" s="61">
        <f t="shared" si="6"/>
        <v>0</v>
      </c>
      <c r="L38" s="60"/>
      <c r="M38" s="60"/>
      <c r="N38" s="60"/>
      <c r="O38" s="60"/>
      <c r="P38" s="61">
        <f t="shared" si="7"/>
        <v>0</v>
      </c>
      <c r="Q38" s="62">
        <f t="shared" si="8"/>
        <v>0</v>
      </c>
    </row>
    <row r="39" spans="1:17" ht="17.25" thickBot="1" x14ac:dyDescent="0.35">
      <c r="A39" s="64" t="s">
        <v>32</v>
      </c>
      <c r="B39" s="65"/>
      <c r="C39" s="65"/>
      <c r="D39" s="65"/>
      <c r="E39" s="65"/>
      <c r="F39" s="66">
        <f t="shared" si="5"/>
        <v>0</v>
      </c>
      <c r="G39" s="65"/>
      <c r="H39" s="65"/>
      <c r="I39" s="65"/>
      <c r="J39" s="65"/>
      <c r="K39" s="66">
        <f t="shared" si="6"/>
        <v>0</v>
      </c>
      <c r="L39" s="65"/>
      <c r="M39" s="65"/>
      <c r="N39" s="65"/>
      <c r="O39" s="65"/>
      <c r="P39" s="66">
        <f t="shared" si="7"/>
        <v>0</v>
      </c>
      <c r="Q39" s="62">
        <f t="shared" si="8"/>
        <v>0</v>
      </c>
    </row>
    <row r="40" spans="1:17" ht="17.25" thickBot="1" x14ac:dyDescent="0.35">
      <c r="A40" s="69" t="s">
        <v>15</v>
      </c>
      <c r="B40" s="70">
        <f t="shared" ref="B40:Q40" si="9">SUM(B27:B39)</f>
        <v>0</v>
      </c>
      <c r="C40" s="70">
        <f t="shared" si="9"/>
        <v>0</v>
      </c>
      <c r="D40" s="70">
        <f t="shared" si="9"/>
        <v>0</v>
      </c>
      <c r="E40" s="70">
        <f t="shared" si="9"/>
        <v>0</v>
      </c>
      <c r="F40" s="23">
        <f t="shared" si="9"/>
        <v>0</v>
      </c>
      <c r="G40" s="70">
        <f t="shared" si="9"/>
        <v>0</v>
      </c>
      <c r="H40" s="23">
        <f t="shared" si="9"/>
        <v>0</v>
      </c>
      <c r="I40" s="70">
        <f t="shared" si="9"/>
        <v>0</v>
      </c>
      <c r="J40" s="70">
        <f t="shared" si="9"/>
        <v>0</v>
      </c>
      <c r="K40" s="70">
        <f t="shared" si="9"/>
        <v>0</v>
      </c>
      <c r="L40" s="70">
        <f t="shared" si="9"/>
        <v>0</v>
      </c>
      <c r="M40" s="70">
        <f t="shared" si="9"/>
        <v>0</v>
      </c>
      <c r="N40" s="70">
        <f t="shared" si="9"/>
        <v>0</v>
      </c>
      <c r="O40" s="70">
        <f t="shared" si="9"/>
        <v>0</v>
      </c>
      <c r="P40" s="70">
        <f t="shared" si="9"/>
        <v>0</v>
      </c>
      <c r="Q40" s="24">
        <f t="shared" si="9"/>
        <v>0</v>
      </c>
    </row>
    <row r="41" spans="1:17" ht="21" thickBot="1" x14ac:dyDescent="0.35">
      <c r="A41" s="483" t="s">
        <v>36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5"/>
    </row>
    <row r="42" spans="1:17" customFormat="1" ht="32.25" thickBot="1" x14ac:dyDescent="0.3">
      <c r="A42" s="51" t="s">
        <v>23</v>
      </c>
      <c r="B42" s="52" t="s">
        <v>3</v>
      </c>
      <c r="C42" s="52" t="s">
        <v>4</v>
      </c>
      <c r="D42" s="52" t="s">
        <v>5</v>
      </c>
      <c r="E42" s="52" t="s">
        <v>6</v>
      </c>
      <c r="F42" s="53" t="s">
        <v>43</v>
      </c>
      <c r="G42" s="52" t="s">
        <v>7</v>
      </c>
      <c r="H42" s="52" t="s">
        <v>8</v>
      </c>
      <c r="I42" s="52" t="s">
        <v>9</v>
      </c>
      <c r="J42" s="52" t="s">
        <v>10</v>
      </c>
      <c r="K42" s="53" t="s">
        <v>45</v>
      </c>
      <c r="L42" s="52" t="s">
        <v>11</v>
      </c>
      <c r="M42" s="52" t="s">
        <v>12</v>
      </c>
      <c r="N42" s="52" t="s">
        <v>13</v>
      </c>
      <c r="O42" s="52" t="s">
        <v>14</v>
      </c>
      <c r="P42" s="53" t="s">
        <v>44</v>
      </c>
      <c r="Q42" s="54" t="s">
        <v>15</v>
      </c>
    </row>
    <row r="43" spans="1:17" x14ac:dyDescent="0.3">
      <c r="A43" s="55" t="s">
        <v>81</v>
      </c>
      <c r="B43" s="56">
        <f>+B11+B27</f>
        <v>0</v>
      </c>
      <c r="C43" s="56">
        <f t="shared" ref="C43:E43" si="10">+C11+C27</f>
        <v>0</v>
      </c>
      <c r="D43" s="56">
        <f t="shared" si="10"/>
        <v>0</v>
      </c>
      <c r="E43" s="56">
        <f t="shared" si="10"/>
        <v>0</v>
      </c>
      <c r="F43" s="57">
        <f>SUM(B43:E43)</f>
        <v>0</v>
      </c>
      <c r="G43" s="56">
        <f t="shared" ref="G43:J45" si="11">+G11+G27</f>
        <v>0</v>
      </c>
      <c r="H43" s="56">
        <f t="shared" si="11"/>
        <v>0</v>
      </c>
      <c r="I43" s="56">
        <f t="shared" si="11"/>
        <v>0</v>
      </c>
      <c r="J43" s="56">
        <f t="shared" si="11"/>
        <v>0</v>
      </c>
      <c r="K43" s="57">
        <f>SUM(G43:J43)</f>
        <v>0</v>
      </c>
      <c r="L43" s="56">
        <f>+L11+L27</f>
        <v>0</v>
      </c>
      <c r="M43" s="56">
        <f t="shared" ref="M43:O43" si="12">+M11+M27</f>
        <v>0</v>
      </c>
      <c r="N43" s="56">
        <f t="shared" si="12"/>
        <v>0</v>
      </c>
      <c r="O43" s="56">
        <f t="shared" si="12"/>
        <v>0</v>
      </c>
      <c r="P43" s="57">
        <f>SUM(L43:O43)</f>
        <v>0</v>
      </c>
      <c r="Q43" s="71">
        <f>+B43+C43+D43+E43+G43+H43+I43+J43+L43+M43+N43+O43</f>
        <v>0</v>
      </c>
    </row>
    <row r="44" spans="1:17" x14ac:dyDescent="0.3">
      <c r="A44" s="59" t="s">
        <v>25</v>
      </c>
      <c r="B44" s="60">
        <f t="shared" ref="B44:E55" si="13">+B12+B28</f>
        <v>0</v>
      </c>
      <c r="C44" s="60">
        <f t="shared" si="13"/>
        <v>0</v>
      </c>
      <c r="D44" s="60">
        <f t="shared" si="13"/>
        <v>0</v>
      </c>
      <c r="E44" s="60">
        <f t="shared" si="13"/>
        <v>0</v>
      </c>
      <c r="F44" s="61">
        <f t="shared" ref="F44:F55" si="14">SUM(B44:E44)</f>
        <v>0</v>
      </c>
      <c r="G44" s="60">
        <f t="shared" si="11"/>
        <v>0</v>
      </c>
      <c r="H44" s="60">
        <f t="shared" si="11"/>
        <v>0</v>
      </c>
      <c r="I44" s="60">
        <f t="shared" si="11"/>
        <v>0</v>
      </c>
      <c r="J44" s="60">
        <f t="shared" si="11"/>
        <v>0</v>
      </c>
      <c r="K44" s="61">
        <f t="shared" ref="K44:K55" si="15">SUM(G44:J44)</f>
        <v>0</v>
      </c>
      <c r="L44" s="60">
        <f t="shared" ref="L44:O55" si="16">+L12+L28</f>
        <v>0</v>
      </c>
      <c r="M44" s="60">
        <f t="shared" si="16"/>
        <v>0</v>
      </c>
      <c r="N44" s="60">
        <f t="shared" si="16"/>
        <v>0</v>
      </c>
      <c r="O44" s="60">
        <f t="shared" si="16"/>
        <v>0</v>
      </c>
      <c r="P44" s="61">
        <f t="shared" ref="P44:P55" si="17">SUM(L44:O44)</f>
        <v>0</v>
      </c>
      <c r="Q44" s="72">
        <f t="shared" ref="Q44:Q55" si="18">+B44+C44+D44+E44+G44+H44+I44+J44+L44+M44+N44+O44</f>
        <v>0</v>
      </c>
    </row>
    <row r="45" spans="1:17" x14ac:dyDescent="0.3">
      <c r="A45" s="59" t="s">
        <v>26</v>
      </c>
      <c r="B45" s="60">
        <f t="shared" si="13"/>
        <v>0</v>
      </c>
      <c r="C45" s="60">
        <f t="shared" si="13"/>
        <v>0</v>
      </c>
      <c r="D45" s="60">
        <f t="shared" si="13"/>
        <v>0</v>
      </c>
      <c r="E45" s="60">
        <f t="shared" si="13"/>
        <v>0</v>
      </c>
      <c r="F45" s="61">
        <f t="shared" si="14"/>
        <v>0</v>
      </c>
      <c r="G45" s="60">
        <f t="shared" si="11"/>
        <v>0</v>
      </c>
      <c r="H45" s="60">
        <f t="shared" si="11"/>
        <v>0</v>
      </c>
      <c r="I45" s="60">
        <f t="shared" si="11"/>
        <v>0</v>
      </c>
      <c r="J45" s="60">
        <f t="shared" si="11"/>
        <v>0</v>
      </c>
      <c r="K45" s="61">
        <f t="shared" si="15"/>
        <v>0</v>
      </c>
      <c r="L45" s="60">
        <f t="shared" si="16"/>
        <v>0</v>
      </c>
      <c r="M45" s="60">
        <f t="shared" si="16"/>
        <v>0</v>
      </c>
      <c r="N45" s="60">
        <f t="shared" si="16"/>
        <v>0</v>
      </c>
      <c r="O45" s="60">
        <f t="shared" si="16"/>
        <v>0</v>
      </c>
      <c r="P45" s="61">
        <f t="shared" si="17"/>
        <v>0</v>
      </c>
      <c r="Q45" s="72">
        <f t="shared" si="18"/>
        <v>0</v>
      </c>
    </row>
    <row r="46" spans="1:17" x14ac:dyDescent="0.3">
      <c r="A46" s="63" t="s">
        <v>27</v>
      </c>
      <c r="B46" s="60">
        <f t="shared" si="13"/>
        <v>0</v>
      </c>
      <c r="C46" s="60">
        <f t="shared" si="13"/>
        <v>0</v>
      </c>
      <c r="D46" s="60">
        <f t="shared" si="13"/>
        <v>0</v>
      </c>
      <c r="E46" s="60">
        <f t="shared" si="13"/>
        <v>0</v>
      </c>
      <c r="F46" s="61">
        <f t="shared" si="14"/>
        <v>0</v>
      </c>
      <c r="G46" s="60">
        <f t="shared" ref="G46:J55" si="19">+G13+G30</f>
        <v>0</v>
      </c>
      <c r="H46" s="60">
        <f t="shared" si="19"/>
        <v>0</v>
      </c>
      <c r="I46" s="60">
        <f t="shared" si="19"/>
        <v>0</v>
      </c>
      <c r="J46" s="60">
        <f t="shared" si="19"/>
        <v>0</v>
      </c>
      <c r="K46" s="61">
        <f t="shared" si="15"/>
        <v>0</v>
      </c>
      <c r="L46" s="60">
        <f t="shared" si="16"/>
        <v>0</v>
      </c>
      <c r="M46" s="60">
        <f t="shared" si="16"/>
        <v>0</v>
      </c>
      <c r="N46" s="60">
        <f t="shared" si="16"/>
        <v>0</v>
      </c>
      <c r="O46" s="60">
        <f t="shared" si="16"/>
        <v>0</v>
      </c>
      <c r="P46" s="61">
        <f t="shared" si="17"/>
        <v>0</v>
      </c>
      <c r="Q46" s="72">
        <f t="shared" si="18"/>
        <v>0</v>
      </c>
    </row>
    <row r="47" spans="1:17" x14ac:dyDescent="0.3">
      <c r="A47" s="63" t="s">
        <v>82</v>
      </c>
      <c r="B47" s="60">
        <f t="shared" si="13"/>
        <v>0</v>
      </c>
      <c r="C47" s="60">
        <f t="shared" si="13"/>
        <v>0</v>
      </c>
      <c r="D47" s="60">
        <f t="shared" si="13"/>
        <v>0</v>
      </c>
      <c r="E47" s="60">
        <f t="shared" si="13"/>
        <v>0</v>
      </c>
      <c r="F47" s="61">
        <f t="shared" si="14"/>
        <v>0</v>
      </c>
      <c r="G47" s="60">
        <f t="shared" si="19"/>
        <v>0</v>
      </c>
      <c r="H47" s="60">
        <f t="shared" si="19"/>
        <v>0</v>
      </c>
      <c r="I47" s="60">
        <f t="shared" si="19"/>
        <v>0</v>
      </c>
      <c r="J47" s="60">
        <f t="shared" si="19"/>
        <v>0</v>
      </c>
      <c r="K47" s="61">
        <f t="shared" si="15"/>
        <v>0</v>
      </c>
      <c r="L47" s="60">
        <f t="shared" si="16"/>
        <v>0</v>
      </c>
      <c r="M47" s="60">
        <f t="shared" si="16"/>
        <v>0</v>
      </c>
      <c r="N47" s="60">
        <f t="shared" si="16"/>
        <v>0</v>
      </c>
      <c r="O47" s="60">
        <f t="shared" si="16"/>
        <v>0</v>
      </c>
      <c r="P47" s="61">
        <f t="shared" si="17"/>
        <v>0</v>
      </c>
      <c r="Q47" s="72">
        <f t="shared" si="18"/>
        <v>0</v>
      </c>
    </row>
    <row r="48" spans="1:17" x14ac:dyDescent="0.3">
      <c r="A48" s="63" t="s">
        <v>83</v>
      </c>
      <c r="B48" s="60">
        <f t="shared" si="13"/>
        <v>0</v>
      </c>
      <c r="C48" s="60">
        <f t="shared" si="13"/>
        <v>0</v>
      </c>
      <c r="D48" s="60">
        <f t="shared" si="13"/>
        <v>0</v>
      </c>
      <c r="E48" s="60">
        <f t="shared" si="13"/>
        <v>0</v>
      </c>
      <c r="F48" s="61">
        <f t="shared" si="14"/>
        <v>0</v>
      </c>
      <c r="G48" s="60">
        <f t="shared" si="19"/>
        <v>0</v>
      </c>
      <c r="H48" s="60">
        <f t="shared" si="19"/>
        <v>0</v>
      </c>
      <c r="I48" s="60">
        <f t="shared" si="19"/>
        <v>0</v>
      </c>
      <c r="J48" s="60">
        <f t="shared" si="19"/>
        <v>0</v>
      </c>
      <c r="K48" s="61">
        <f t="shared" si="15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1">
        <f t="shared" si="17"/>
        <v>0</v>
      </c>
      <c r="Q48" s="72">
        <f t="shared" si="18"/>
        <v>0</v>
      </c>
    </row>
    <row r="49" spans="1:17" x14ac:dyDescent="0.3">
      <c r="A49" s="63" t="s">
        <v>84</v>
      </c>
      <c r="B49" s="60">
        <f t="shared" si="13"/>
        <v>0</v>
      </c>
      <c r="C49" s="60">
        <f t="shared" si="13"/>
        <v>0</v>
      </c>
      <c r="D49" s="60">
        <f t="shared" si="13"/>
        <v>0</v>
      </c>
      <c r="E49" s="60">
        <f t="shared" si="13"/>
        <v>0</v>
      </c>
      <c r="F49" s="61">
        <f t="shared" si="14"/>
        <v>0</v>
      </c>
      <c r="G49" s="60">
        <f t="shared" si="19"/>
        <v>0</v>
      </c>
      <c r="H49" s="60">
        <f t="shared" si="19"/>
        <v>0</v>
      </c>
      <c r="I49" s="60">
        <f t="shared" si="19"/>
        <v>0</v>
      </c>
      <c r="J49" s="60">
        <f t="shared" si="19"/>
        <v>0</v>
      </c>
      <c r="K49" s="61">
        <f t="shared" si="15"/>
        <v>0</v>
      </c>
      <c r="L49" s="60">
        <f t="shared" si="16"/>
        <v>0</v>
      </c>
      <c r="M49" s="60">
        <f t="shared" si="16"/>
        <v>0</v>
      </c>
      <c r="N49" s="60">
        <f t="shared" si="16"/>
        <v>0</v>
      </c>
      <c r="O49" s="60">
        <f t="shared" si="16"/>
        <v>0</v>
      </c>
      <c r="P49" s="61">
        <f t="shared" si="17"/>
        <v>0</v>
      </c>
      <c r="Q49" s="72">
        <f t="shared" si="18"/>
        <v>0</v>
      </c>
    </row>
    <row r="50" spans="1:17" x14ac:dyDescent="0.3">
      <c r="A50" s="63" t="s">
        <v>85</v>
      </c>
      <c r="B50" s="60">
        <f t="shared" si="13"/>
        <v>0</v>
      </c>
      <c r="C50" s="60">
        <f t="shared" si="13"/>
        <v>0</v>
      </c>
      <c r="D50" s="60">
        <f t="shared" si="13"/>
        <v>0</v>
      </c>
      <c r="E50" s="60">
        <f t="shared" si="13"/>
        <v>0</v>
      </c>
      <c r="F50" s="61">
        <f t="shared" si="14"/>
        <v>0</v>
      </c>
      <c r="G50" s="60">
        <f t="shared" si="19"/>
        <v>0</v>
      </c>
      <c r="H50" s="60">
        <f t="shared" si="19"/>
        <v>0</v>
      </c>
      <c r="I50" s="60">
        <f t="shared" si="19"/>
        <v>0</v>
      </c>
      <c r="J50" s="60">
        <f t="shared" si="19"/>
        <v>0</v>
      </c>
      <c r="K50" s="61">
        <f t="shared" si="15"/>
        <v>0</v>
      </c>
      <c r="L50" s="60">
        <f t="shared" si="16"/>
        <v>0</v>
      </c>
      <c r="M50" s="60">
        <f t="shared" si="16"/>
        <v>0</v>
      </c>
      <c r="N50" s="60">
        <f t="shared" si="16"/>
        <v>0</v>
      </c>
      <c r="O50" s="60">
        <f t="shared" si="16"/>
        <v>0</v>
      </c>
      <c r="P50" s="61">
        <f t="shared" si="17"/>
        <v>0</v>
      </c>
      <c r="Q50" s="72">
        <f t="shared" si="18"/>
        <v>0</v>
      </c>
    </row>
    <row r="51" spans="1:17" x14ac:dyDescent="0.3">
      <c r="A51" s="63" t="s">
        <v>86</v>
      </c>
      <c r="B51" s="60">
        <f t="shared" si="13"/>
        <v>0</v>
      </c>
      <c r="C51" s="60">
        <f t="shared" si="13"/>
        <v>0</v>
      </c>
      <c r="D51" s="60">
        <f t="shared" si="13"/>
        <v>0</v>
      </c>
      <c r="E51" s="60">
        <f t="shared" si="13"/>
        <v>0</v>
      </c>
      <c r="F51" s="61">
        <f t="shared" si="14"/>
        <v>0</v>
      </c>
      <c r="G51" s="60">
        <f t="shared" si="19"/>
        <v>0</v>
      </c>
      <c r="H51" s="60">
        <f t="shared" si="19"/>
        <v>0</v>
      </c>
      <c r="I51" s="60">
        <f t="shared" si="19"/>
        <v>0</v>
      </c>
      <c r="J51" s="60">
        <f t="shared" si="19"/>
        <v>0</v>
      </c>
      <c r="K51" s="61">
        <f t="shared" si="15"/>
        <v>0</v>
      </c>
      <c r="L51" s="60">
        <f t="shared" si="16"/>
        <v>0</v>
      </c>
      <c r="M51" s="60">
        <f t="shared" si="16"/>
        <v>0</v>
      </c>
      <c r="N51" s="60">
        <f t="shared" si="16"/>
        <v>0</v>
      </c>
      <c r="O51" s="60">
        <f t="shared" si="16"/>
        <v>0</v>
      </c>
      <c r="P51" s="61">
        <f t="shared" si="17"/>
        <v>0</v>
      </c>
      <c r="Q51" s="72">
        <f t="shared" si="18"/>
        <v>0</v>
      </c>
    </row>
    <row r="52" spans="1:17" x14ac:dyDescent="0.3">
      <c r="A52" s="63" t="s">
        <v>87</v>
      </c>
      <c r="B52" s="60">
        <f t="shared" si="13"/>
        <v>0</v>
      </c>
      <c r="C52" s="60">
        <f t="shared" si="13"/>
        <v>0</v>
      </c>
      <c r="D52" s="60">
        <f t="shared" si="13"/>
        <v>0</v>
      </c>
      <c r="E52" s="60">
        <f t="shared" si="13"/>
        <v>0</v>
      </c>
      <c r="F52" s="61">
        <f t="shared" si="14"/>
        <v>0</v>
      </c>
      <c r="G52" s="60">
        <f t="shared" si="19"/>
        <v>0</v>
      </c>
      <c r="H52" s="60">
        <f t="shared" si="19"/>
        <v>0</v>
      </c>
      <c r="I52" s="60">
        <f t="shared" si="19"/>
        <v>0</v>
      </c>
      <c r="J52" s="60">
        <f t="shared" si="19"/>
        <v>0</v>
      </c>
      <c r="K52" s="61">
        <f t="shared" si="15"/>
        <v>0</v>
      </c>
      <c r="L52" s="60">
        <f t="shared" si="16"/>
        <v>0</v>
      </c>
      <c r="M52" s="60">
        <f t="shared" si="16"/>
        <v>0</v>
      </c>
      <c r="N52" s="60">
        <f t="shared" si="16"/>
        <v>0</v>
      </c>
      <c r="O52" s="60">
        <f t="shared" si="16"/>
        <v>0</v>
      </c>
      <c r="P52" s="61">
        <f t="shared" si="17"/>
        <v>0</v>
      </c>
      <c r="Q52" s="72">
        <f t="shared" si="18"/>
        <v>0</v>
      </c>
    </row>
    <row r="53" spans="1:17" x14ac:dyDescent="0.3">
      <c r="A53" s="63" t="s">
        <v>48</v>
      </c>
      <c r="B53" s="60">
        <f t="shared" si="13"/>
        <v>0</v>
      </c>
      <c r="C53" s="60">
        <f t="shared" si="13"/>
        <v>0</v>
      </c>
      <c r="D53" s="60">
        <f t="shared" si="13"/>
        <v>0</v>
      </c>
      <c r="E53" s="60">
        <f t="shared" si="13"/>
        <v>0</v>
      </c>
      <c r="F53" s="61">
        <f t="shared" si="14"/>
        <v>0</v>
      </c>
      <c r="G53" s="60">
        <f t="shared" si="19"/>
        <v>0</v>
      </c>
      <c r="H53" s="60">
        <f t="shared" si="19"/>
        <v>0</v>
      </c>
      <c r="I53" s="60">
        <f t="shared" si="19"/>
        <v>0</v>
      </c>
      <c r="J53" s="60">
        <f t="shared" si="19"/>
        <v>0</v>
      </c>
      <c r="K53" s="61">
        <f t="shared" si="15"/>
        <v>0</v>
      </c>
      <c r="L53" s="60">
        <f t="shared" si="16"/>
        <v>0</v>
      </c>
      <c r="M53" s="60">
        <f t="shared" si="16"/>
        <v>0</v>
      </c>
      <c r="N53" s="60">
        <f t="shared" si="16"/>
        <v>0</v>
      </c>
      <c r="O53" s="60">
        <f t="shared" si="16"/>
        <v>0</v>
      </c>
      <c r="P53" s="61">
        <f t="shared" si="17"/>
        <v>0</v>
      </c>
      <c r="Q53" s="72">
        <f t="shared" si="18"/>
        <v>0</v>
      </c>
    </row>
    <row r="54" spans="1:17" x14ac:dyDescent="0.3">
      <c r="A54" s="63" t="s">
        <v>31</v>
      </c>
      <c r="B54" s="60">
        <f t="shared" si="13"/>
        <v>0</v>
      </c>
      <c r="C54" s="60">
        <f t="shared" si="13"/>
        <v>0</v>
      </c>
      <c r="D54" s="60">
        <f t="shared" si="13"/>
        <v>0</v>
      </c>
      <c r="E54" s="60">
        <f t="shared" si="13"/>
        <v>0</v>
      </c>
      <c r="F54" s="61">
        <f t="shared" si="14"/>
        <v>0</v>
      </c>
      <c r="G54" s="60">
        <f t="shared" si="19"/>
        <v>0</v>
      </c>
      <c r="H54" s="60">
        <f t="shared" si="19"/>
        <v>0</v>
      </c>
      <c r="I54" s="60">
        <f t="shared" si="19"/>
        <v>0</v>
      </c>
      <c r="J54" s="60">
        <f t="shared" si="19"/>
        <v>0</v>
      </c>
      <c r="K54" s="61">
        <f t="shared" si="15"/>
        <v>0</v>
      </c>
      <c r="L54" s="60">
        <f t="shared" si="16"/>
        <v>0</v>
      </c>
      <c r="M54" s="60">
        <f t="shared" si="16"/>
        <v>0</v>
      </c>
      <c r="N54" s="60">
        <f t="shared" si="16"/>
        <v>0</v>
      </c>
      <c r="O54" s="60">
        <f t="shared" si="16"/>
        <v>0</v>
      </c>
      <c r="P54" s="61">
        <f t="shared" si="17"/>
        <v>0</v>
      </c>
      <c r="Q54" s="72">
        <f t="shared" si="18"/>
        <v>0</v>
      </c>
    </row>
    <row r="55" spans="1:17" ht="17.25" thickBot="1" x14ac:dyDescent="0.35">
      <c r="A55" s="64" t="s">
        <v>32</v>
      </c>
      <c r="B55" s="65">
        <f t="shared" si="13"/>
        <v>0</v>
      </c>
      <c r="C55" s="65">
        <f t="shared" si="13"/>
        <v>0</v>
      </c>
      <c r="D55" s="65">
        <f t="shared" si="13"/>
        <v>0</v>
      </c>
      <c r="E55" s="65">
        <f t="shared" si="13"/>
        <v>0</v>
      </c>
      <c r="F55" s="66">
        <f t="shared" si="14"/>
        <v>0</v>
      </c>
      <c r="G55" s="65">
        <f t="shared" si="19"/>
        <v>0</v>
      </c>
      <c r="H55" s="65">
        <f t="shared" si="19"/>
        <v>0</v>
      </c>
      <c r="I55" s="65">
        <f t="shared" si="19"/>
        <v>0</v>
      </c>
      <c r="J55" s="65">
        <f t="shared" si="19"/>
        <v>0</v>
      </c>
      <c r="K55" s="66">
        <f t="shared" si="15"/>
        <v>0</v>
      </c>
      <c r="L55" s="65">
        <f t="shared" si="16"/>
        <v>0</v>
      </c>
      <c r="M55" s="65">
        <f t="shared" si="16"/>
        <v>0</v>
      </c>
      <c r="N55" s="65">
        <f t="shared" si="16"/>
        <v>0</v>
      </c>
      <c r="O55" s="65">
        <f t="shared" si="16"/>
        <v>0</v>
      </c>
      <c r="P55" s="66">
        <f t="shared" si="17"/>
        <v>0</v>
      </c>
      <c r="Q55" s="73">
        <f t="shared" si="18"/>
        <v>0</v>
      </c>
    </row>
    <row r="56" spans="1:17" ht="17.25" thickBot="1" x14ac:dyDescent="0.35">
      <c r="A56" s="10" t="s">
        <v>15</v>
      </c>
      <c r="B56" s="74">
        <f>SUM(B43:B55)</f>
        <v>0</v>
      </c>
      <c r="C56" s="74">
        <f t="shared" ref="C56:E56" si="20">SUM(C43:C55)</f>
        <v>0</v>
      </c>
      <c r="D56" s="74">
        <f t="shared" si="20"/>
        <v>0</v>
      </c>
      <c r="E56" s="74">
        <f t="shared" si="20"/>
        <v>0</v>
      </c>
      <c r="F56" s="75">
        <f>SUM(F43:F55)</f>
        <v>0</v>
      </c>
      <c r="G56" s="68">
        <f>SUM(G43:G55)</f>
        <v>0</v>
      </c>
      <c r="H56" s="68">
        <f t="shared" ref="H56:Q56" si="21">SUM(H43:H55)</f>
        <v>0</v>
      </c>
      <c r="I56" s="68">
        <f t="shared" si="21"/>
        <v>0</v>
      </c>
      <c r="J56" s="68">
        <f t="shared" si="21"/>
        <v>0</v>
      </c>
      <c r="K56" s="68">
        <f t="shared" si="21"/>
        <v>0</v>
      </c>
      <c r="L56" s="68">
        <f t="shared" si="21"/>
        <v>0</v>
      </c>
      <c r="M56" s="68">
        <f t="shared" si="21"/>
        <v>0</v>
      </c>
      <c r="N56" s="68">
        <f t="shared" si="21"/>
        <v>0</v>
      </c>
      <c r="O56" s="68">
        <f t="shared" si="21"/>
        <v>0</v>
      </c>
      <c r="P56" s="68">
        <f t="shared" si="21"/>
        <v>0</v>
      </c>
      <c r="Q56" s="14">
        <f t="shared" si="21"/>
        <v>0</v>
      </c>
    </row>
    <row r="58" spans="1:17" s="42" customFormat="1" x14ac:dyDescent="0.3">
      <c r="A58" s="43" t="s">
        <v>42</v>
      </c>
    </row>
  </sheetData>
  <mergeCells count="9">
    <mergeCell ref="A9:Q9"/>
    <mergeCell ref="A25:Q25"/>
    <mergeCell ref="A41:Q4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4:Q43"/>
  <sheetViews>
    <sheetView workbookViewId="0">
      <selection activeCell="B30" sqref="B3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149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JUDICIAL'!C10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JUDICIAL'!D10</f>
        <v>0</v>
      </c>
      <c r="Q8" s="482"/>
    </row>
    <row r="9" spans="1:17" ht="24" thickBot="1" x14ac:dyDescent="0.35">
      <c r="A9" s="498" t="s">
        <v>104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89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90</v>
      </c>
      <c r="B12" s="60"/>
      <c r="C12" s="60"/>
      <c r="D12" s="60"/>
      <c r="E12" s="60"/>
      <c r="F12" s="61">
        <f t="shared" ref="F12:F18" si="0">SUM(B12:E12)</f>
        <v>0</v>
      </c>
      <c r="G12" s="60"/>
      <c r="H12" s="60"/>
      <c r="I12" s="60"/>
      <c r="J12" s="60"/>
      <c r="K12" s="61">
        <f t="shared" ref="K12:K18" si="1">SUM(G12:J12)</f>
        <v>0</v>
      </c>
      <c r="L12" s="60"/>
      <c r="M12" s="60"/>
      <c r="N12" s="60"/>
      <c r="O12" s="60"/>
      <c r="P12" s="61">
        <f t="shared" ref="P12:P18" si="2">SUM(L12:O12)</f>
        <v>0</v>
      </c>
      <c r="Q12" s="62">
        <f t="shared" ref="Q12:Q18" si="3">+B12+C12+D12+E12+G12+H12+I12+J12+L12+M12+N12+O12</f>
        <v>0</v>
      </c>
    </row>
    <row r="13" spans="1:17" x14ac:dyDescent="0.3">
      <c r="A13" s="59" t="s">
        <v>91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26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92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93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94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ht="17.25" thickBot="1" x14ac:dyDescent="0.35">
      <c r="A18" s="63" t="s">
        <v>95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ht="17.25" thickBot="1" x14ac:dyDescent="0.35">
      <c r="A19" s="15" t="s">
        <v>15</v>
      </c>
      <c r="B19" s="68">
        <f t="shared" ref="B19:Q19" si="4">SUM(B11:B18)</f>
        <v>0</v>
      </c>
      <c r="C19" s="13">
        <f t="shared" si="4"/>
        <v>0</v>
      </c>
      <c r="D19" s="68">
        <f t="shared" si="4"/>
        <v>0</v>
      </c>
      <c r="E19" s="68">
        <f t="shared" si="4"/>
        <v>0</v>
      </c>
      <c r="F19" s="13">
        <f t="shared" si="4"/>
        <v>0</v>
      </c>
      <c r="G19" s="68">
        <f t="shared" si="4"/>
        <v>0</v>
      </c>
      <c r="H19" s="68">
        <f t="shared" si="4"/>
        <v>0</v>
      </c>
      <c r="I19" s="68">
        <f t="shared" si="4"/>
        <v>0</v>
      </c>
      <c r="J19" s="68">
        <f t="shared" si="4"/>
        <v>0</v>
      </c>
      <c r="K19" s="68">
        <f t="shared" si="4"/>
        <v>0</v>
      </c>
      <c r="L19" s="68">
        <f t="shared" si="4"/>
        <v>0</v>
      </c>
      <c r="M19" s="68">
        <f t="shared" si="4"/>
        <v>0</v>
      </c>
      <c r="N19" s="68">
        <f t="shared" si="4"/>
        <v>0</v>
      </c>
      <c r="O19" s="68">
        <f t="shared" si="4"/>
        <v>0</v>
      </c>
      <c r="P19" s="68">
        <f t="shared" si="4"/>
        <v>0</v>
      </c>
      <c r="Q19" s="68">
        <f t="shared" si="4"/>
        <v>0</v>
      </c>
    </row>
    <row r="20" spans="1:17" ht="24" thickBot="1" x14ac:dyDescent="0.35">
      <c r="A20" s="498" t="s">
        <v>39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500"/>
    </row>
    <row r="21" spans="1:17" customFormat="1" ht="32.25" thickBot="1" x14ac:dyDescent="0.3">
      <c r="A21" s="51" t="s">
        <v>23</v>
      </c>
      <c r="B21" s="52" t="s">
        <v>3</v>
      </c>
      <c r="C21" s="52" t="s">
        <v>4</v>
      </c>
      <c r="D21" s="52" t="s">
        <v>5</v>
      </c>
      <c r="E21" s="52" t="s">
        <v>6</v>
      </c>
      <c r="F21" s="53" t="s">
        <v>43</v>
      </c>
      <c r="G21" s="52" t="s">
        <v>7</v>
      </c>
      <c r="H21" s="52" t="s">
        <v>8</v>
      </c>
      <c r="I21" s="52" t="s">
        <v>9</v>
      </c>
      <c r="J21" s="52" t="s">
        <v>10</v>
      </c>
      <c r="K21" s="53" t="s">
        <v>45</v>
      </c>
      <c r="L21" s="52" t="s">
        <v>11</v>
      </c>
      <c r="M21" s="52" t="s">
        <v>12</v>
      </c>
      <c r="N21" s="52" t="s">
        <v>13</v>
      </c>
      <c r="O21" s="52" t="s">
        <v>14</v>
      </c>
      <c r="P21" s="53" t="s">
        <v>44</v>
      </c>
      <c r="Q21" s="54" t="s">
        <v>15</v>
      </c>
    </row>
    <row r="22" spans="1:17" x14ac:dyDescent="0.3">
      <c r="A22" s="55" t="s">
        <v>89</v>
      </c>
      <c r="B22" s="56"/>
      <c r="C22" s="56"/>
      <c r="D22" s="56"/>
      <c r="E22" s="56"/>
      <c r="F22" s="57">
        <f>SUM(B22:E22)</f>
        <v>0</v>
      </c>
      <c r="G22" s="56"/>
      <c r="H22" s="56"/>
      <c r="I22" s="56"/>
      <c r="J22" s="56"/>
      <c r="K22" s="57">
        <f>SUM(G22:J22)</f>
        <v>0</v>
      </c>
      <c r="L22" s="56"/>
      <c r="M22" s="56"/>
      <c r="N22" s="56"/>
      <c r="O22" s="56"/>
      <c r="P22" s="57">
        <f>SUM(L22:O22)</f>
        <v>0</v>
      </c>
      <c r="Q22" s="58">
        <f>+B22+C22+D22+E22+G22+H22+I22+J22+L22+M22+N22+O22</f>
        <v>0</v>
      </c>
    </row>
    <row r="23" spans="1:17" x14ac:dyDescent="0.3">
      <c r="A23" s="59" t="s">
        <v>90</v>
      </c>
      <c r="B23" s="60"/>
      <c r="C23" s="60"/>
      <c r="D23" s="60"/>
      <c r="E23" s="60"/>
      <c r="F23" s="61">
        <f t="shared" ref="F23:F29" si="5">SUM(B23:E23)</f>
        <v>0</v>
      </c>
      <c r="G23" s="60"/>
      <c r="H23" s="60"/>
      <c r="I23" s="60"/>
      <c r="J23" s="60"/>
      <c r="K23" s="61">
        <f t="shared" ref="K23:K29" si="6">SUM(G23:J23)</f>
        <v>0</v>
      </c>
      <c r="L23" s="60"/>
      <c r="M23" s="60"/>
      <c r="N23" s="60"/>
      <c r="O23" s="60"/>
      <c r="P23" s="61">
        <f t="shared" ref="P23:P29" si="7">SUM(L23:O23)</f>
        <v>0</v>
      </c>
      <c r="Q23" s="62">
        <f t="shared" ref="Q23:Q29" si="8">+B23+C23+D23+E23+G23+H23+I23+J23+L23+M23+N23+O23</f>
        <v>0</v>
      </c>
    </row>
    <row r="24" spans="1:17" x14ac:dyDescent="0.3">
      <c r="A24" s="59" t="s">
        <v>91</v>
      </c>
      <c r="B24" s="60"/>
      <c r="C24" s="60"/>
      <c r="D24" s="60"/>
      <c r="E24" s="60"/>
      <c r="F24" s="61">
        <f t="shared" si="5"/>
        <v>0</v>
      </c>
      <c r="G24" s="60"/>
      <c r="H24" s="60"/>
      <c r="I24" s="60"/>
      <c r="J24" s="60"/>
      <c r="K24" s="61">
        <f t="shared" si="6"/>
        <v>0</v>
      </c>
      <c r="L24" s="60"/>
      <c r="M24" s="60"/>
      <c r="N24" s="60"/>
      <c r="O24" s="60"/>
      <c r="P24" s="61">
        <f t="shared" si="7"/>
        <v>0</v>
      </c>
      <c r="Q24" s="62">
        <f t="shared" si="8"/>
        <v>0</v>
      </c>
    </row>
    <row r="25" spans="1:17" x14ac:dyDescent="0.3">
      <c r="A25" s="63" t="s">
        <v>26</v>
      </c>
      <c r="B25" s="60"/>
      <c r="C25" s="60"/>
      <c r="D25" s="60"/>
      <c r="E25" s="60"/>
      <c r="F25" s="61">
        <f t="shared" si="5"/>
        <v>0</v>
      </c>
      <c r="G25" s="60"/>
      <c r="H25" s="60"/>
      <c r="I25" s="60"/>
      <c r="J25" s="60"/>
      <c r="K25" s="61">
        <f t="shared" si="6"/>
        <v>0</v>
      </c>
      <c r="L25" s="60"/>
      <c r="M25" s="60"/>
      <c r="N25" s="60"/>
      <c r="O25" s="60"/>
      <c r="P25" s="61">
        <f t="shared" si="7"/>
        <v>0</v>
      </c>
      <c r="Q25" s="62">
        <f t="shared" si="8"/>
        <v>0</v>
      </c>
    </row>
    <row r="26" spans="1:17" x14ac:dyDescent="0.3">
      <c r="A26" s="63" t="s">
        <v>92</v>
      </c>
      <c r="B26" s="60"/>
      <c r="C26" s="60"/>
      <c r="D26" s="60"/>
      <c r="E26" s="60"/>
      <c r="F26" s="61">
        <f t="shared" si="5"/>
        <v>0</v>
      </c>
      <c r="G26" s="60"/>
      <c r="H26" s="60"/>
      <c r="I26" s="60"/>
      <c r="J26" s="60"/>
      <c r="K26" s="61">
        <f t="shared" si="6"/>
        <v>0</v>
      </c>
      <c r="L26" s="60"/>
      <c r="M26" s="60"/>
      <c r="N26" s="60"/>
      <c r="O26" s="60"/>
      <c r="P26" s="61">
        <f t="shared" si="7"/>
        <v>0</v>
      </c>
      <c r="Q26" s="62">
        <f t="shared" si="8"/>
        <v>0</v>
      </c>
    </row>
    <row r="27" spans="1:17" x14ac:dyDescent="0.3">
      <c r="A27" s="63" t="s">
        <v>93</v>
      </c>
      <c r="B27" s="60"/>
      <c r="C27" s="60"/>
      <c r="D27" s="60"/>
      <c r="E27" s="60"/>
      <c r="F27" s="61">
        <f t="shared" si="5"/>
        <v>0</v>
      </c>
      <c r="G27" s="60"/>
      <c r="H27" s="60"/>
      <c r="I27" s="60"/>
      <c r="J27" s="60"/>
      <c r="K27" s="61">
        <f t="shared" si="6"/>
        <v>0</v>
      </c>
      <c r="L27" s="60"/>
      <c r="M27" s="60"/>
      <c r="N27" s="60"/>
      <c r="O27" s="60"/>
      <c r="P27" s="61">
        <f t="shared" si="7"/>
        <v>0</v>
      </c>
      <c r="Q27" s="62">
        <f t="shared" si="8"/>
        <v>0</v>
      </c>
    </row>
    <row r="28" spans="1:17" x14ac:dyDescent="0.3">
      <c r="A28" s="63" t="s">
        <v>94</v>
      </c>
      <c r="B28" s="60"/>
      <c r="C28" s="60"/>
      <c r="D28" s="60"/>
      <c r="E28" s="60"/>
      <c r="F28" s="61">
        <f t="shared" si="5"/>
        <v>0</v>
      </c>
      <c r="G28" s="60"/>
      <c r="H28" s="60"/>
      <c r="I28" s="60"/>
      <c r="J28" s="60"/>
      <c r="K28" s="61">
        <f t="shared" si="6"/>
        <v>0</v>
      </c>
      <c r="L28" s="60"/>
      <c r="M28" s="60"/>
      <c r="N28" s="60"/>
      <c r="O28" s="60"/>
      <c r="P28" s="61">
        <f t="shared" si="7"/>
        <v>0</v>
      </c>
      <c r="Q28" s="62">
        <f t="shared" si="8"/>
        <v>0</v>
      </c>
    </row>
    <row r="29" spans="1:17" ht="17.25" thickBot="1" x14ac:dyDescent="0.35">
      <c r="A29" s="63" t="s">
        <v>95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ht="17.25" thickBot="1" x14ac:dyDescent="0.35">
      <c r="A30" s="69" t="s">
        <v>15</v>
      </c>
      <c r="B30" s="70">
        <f t="shared" ref="B30:Q30" si="9">SUM(B22:B29)</f>
        <v>0</v>
      </c>
      <c r="C30" s="70">
        <f t="shared" si="9"/>
        <v>0</v>
      </c>
      <c r="D30" s="70">
        <f t="shared" si="9"/>
        <v>0</v>
      </c>
      <c r="E30" s="70">
        <f t="shared" si="9"/>
        <v>0</v>
      </c>
      <c r="F30" s="23">
        <f t="shared" si="9"/>
        <v>0</v>
      </c>
      <c r="G30" s="70">
        <f t="shared" si="9"/>
        <v>0</v>
      </c>
      <c r="H30" s="23">
        <f t="shared" si="9"/>
        <v>0</v>
      </c>
      <c r="I30" s="70">
        <f t="shared" si="9"/>
        <v>0</v>
      </c>
      <c r="J30" s="70">
        <f t="shared" si="9"/>
        <v>0</v>
      </c>
      <c r="K30" s="70">
        <f t="shared" si="9"/>
        <v>0</v>
      </c>
      <c r="L30" s="70">
        <f t="shared" si="9"/>
        <v>0</v>
      </c>
      <c r="M30" s="70">
        <f t="shared" si="9"/>
        <v>0</v>
      </c>
      <c r="N30" s="70">
        <f t="shared" si="9"/>
        <v>0</v>
      </c>
      <c r="O30" s="70">
        <f t="shared" si="9"/>
        <v>0</v>
      </c>
      <c r="P30" s="70">
        <f t="shared" si="9"/>
        <v>0</v>
      </c>
      <c r="Q30" s="24">
        <f t="shared" si="9"/>
        <v>0</v>
      </c>
    </row>
    <row r="31" spans="1:17" ht="21" thickBot="1" x14ac:dyDescent="0.35">
      <c r="A31" s="483" t="s">
        <v>36</v>
      </c>
      <c r="B31" s="484"/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5"/>
    </row>
    <row r="32" spans="1:17" customFormat="1" ht="32.25" thickBot="1" x14ac:dyDescent="0.3">
      <c r="A32" s="51" t="s">
        <v>23</v>
      </c>
      <c r="B32" s="52" t="s">
        <v>3</v>
      </c>
      <c r="C32" s="52" t="s">
        <v>4</v>
      </c>
      <c r="D32" s="52" t="s">
        <v>5</v>
      </c>
      <c r="E32" s="52" t="s">
        <v>6</v>
      </c>
      <c r="F32" s="53" t="s">
        <v>43</v>
      </c>
      <c r="G32" s="52" t="s">
        <v>7</v>
      </c>
      <c r="H32" s="52" t="s">
        <v>8</v>
      </c>
      <c r="I32" s="52" t="s">
        <v>9</v>
      </c>
      <c r="J32" s="52" t="s">
        <v>10</v>
      </c>
      <c r="K32" s="53" t="s">
        <v>45</v>
      </c>
      <c r="L32" s="52" t="s">
        <v>11</v>
      </c>
      <c r="M32" s="52" t="s">
        <v>12</v>
      </c>
      <c r="N32" s="52" t="s">
        <v>13</v>
      </c>
      <c r="O32" s="52" t="s">
        <v>14</v>
      </c>
      <c r="P32" s="53" t="s">
        <v>44</v>
      </c>
      <c r="Q32" s="54" t="s">
        <v>15</v>
      </c>
    </row>
    <row r="33" spans="1:17" x14ac:dyDescent="0.3">
      <c r="A33" s="55" t="s">
        <v>89</v>
      </c>
      <c r="B33" s="56">
        <f t="shared" ref="B33:E40" si="10">+B11+B22</f>
        <v>0</v>
      </c>
      <c r="C33" s="56">
        <f t="shared" si="10"/>
        <v>0</v>
      </c>
      <c r="D33" s="56">
        <f t="shared" si="10"/>
        <v>0</v>
      </c>
      <c r="E33" s="56">
        <f t="shared" si="10"/>
        <v>0</v>
      </c>
      <c r="F33" s="57">
        <f>SUM(B33:E33)</f>
        <v>0</v>
      </c>
      <c r="G33" s="56">
        <f t="shared" ref="G33:J35" si="11">+G11+G22</f>
        <v>0</v>
      </c>
      <c r="H33" s="56">
        <f t="shared" si="11"/>
        <v>0</v>
      </c>
      <c r="I33" s="56">
        <f t="shared" si="11"/>
        <v>0</v>
      </c>
      <c r="J33" s="56">
        <f t="shared" si="11"/>
        <v>0</v>
      </c>
      <c r="K33" s="57">
        <f>SUM(G33:J33)</f>
        <v>0</v>
      </c>
      <c r="L33" s="56">
        <f t="shared" ref="L33:O40" si="12">+L11+L22</f>
        <v>0</v>
      </c>
      <c r="M33" s="56">
        <f t="shared" si="12"/>
        <v>0</v>
      </c>
      <c r="N33" s="56">
        <f t="shared" si="12"/>
        <v>0</v>
      </c>
      <c r="O33" s="56">
        <f t="shared" si="12"/>
        <v>0</v>
      </c>
      <c r="P33" s="57">
        <f>SUM(L33:O33)</f>
        <v>0</v>
      </c>
      <c r="Q33" s="71">
        <f>+B33+C33+D33+E33+G33+H33+I33+J33+L33+M33+N33+O33</f>
        <v>0</v>
      </c>
    </row>
    <row r="34" spans="1:17" x14ac:dyDescent="0.3">
      <c r="A34" s="59" t="s">
        <v>90</v>
      </c>
      <c r="B34" s="60">
        <f t="shared" si="10"/>
        <v>0</v>
      </c>
      <c r="C34" s="60">
        <f t="shared" si="10"/>
        <v>0</v>
      </c>
      <c r="D34" s="60">
        <f t="shared" si="10"/>
        <v>0</v>
      </c>
      <c r="E34" s="60">
        <f t="shared" si="10"/>
        <v>0</v>
      </c>
      <c r="F34" s="61">
        <f t="shared" ref="F34:F40" si="13">SUM(B34:E34)</f>
        <v>0</v>
      </c>
      <c r="G34" s="60">
        <f t="shared" si="11"/>
        <v>0</v>
      </c>
      <c r="H34" s="60">
        <f t="shared" si="11"/>
        <v>0</v>
      </c>
      <c r="I34" s="60">
        <f t="shared" si="11"/>
        <v>0</v>
      </c>
      <c r="J34" s="60">
        <f t="shared" si="11"/>
        <v>0</v>
      </c>
      <c r="K34" s="61">
        <f t="shared" ref="K34:K40" si="14">SUM(G34:J34)</f>
        <v>0</v>
      </c>
      <c r="L34" s="60">
        <f t="shared" si="12"/>
        <v>0</v>
      </c>
      <c r="M34" s="60">
        <f t="shared" si="12"/>
        <v>0</v>
      </c>
      <c r="N34" s="60">
        <f t="shared" si="12"/>
        <v>0</v>
      </c>
      <c r="O34" s="60">
        <f t="shared" si="12"/>
        <v>0</v>
      </c>
      <c r="P34" s="61">
        <f t="shared" ref="P34:P40" si="15">SUM(L34:O34)</f>
        <v>0</v>
      </c>
      <c r="Q34" s="72">
        <f t="shared" ref="Q34:Q40" si="16">+B34+C34+D34+E34+G34+H34+I34+J34+L34+M34+N34+O34</f>
        <v>0</v>
      </c>
    </row>
    <row r="35" spans="1:17" x14ac:dyDescent="0.3">
      <c r="A35" s="59" t="s">
        <v>91</v>
      </c>
      <c r="B35" s="60">
        <f t="shared" si="10"/>
        <v>0</v>
      </c>
      <c r="C35" s="60">
        <f t="shared" si="10"/>
        <v>0</v>
      </c>
      <c r="D35" s="60">
        <f t="shared" si="10"/>
        <v>0</v>
      </c>
      <c r="E35" s="60">
        <f t="shared" si="10"/>
        <v>0</v>
      </c>
      <c r="F35" s="61">
        <f t="shared" si="13"/>
        <v>0</v>
      </c>
      <c r="G35" s="60">
        <f t="shared" si="11"/>
        <v>0</v>
      </c>
      <c r="H35" s="60">
        <f t="shared" si="11"/>
        <v>0</v>
      </c>
      <c r="I35" s="60">
        <f t="shared" si="11"/>
        <v>0</v>
      </c>
      <c r="J35" s="60">
        <f t="shared" si="11"/>
        <v>0</v>
      </c>
      <c r="K35" s="61">
        <f t="shared" si="14"/>
        <v>0</v>
      </c>
      <c r="L35" s="60">
        <f t="shared" si="12"/>
        <v>0</v>
      </c>
      <c r="M35" s="60">
        <f t="shared" si="12"/>
        <v>0</v>
      </c>
      <c r="N35" s="60">
        <f t="shared" si="12"/>
        <v>0</v>
      </c>
      <c r="O35" s="60">
        <f t="shared" si="12"/>
        <v>0</v>
      </c>
      <c r="P35" s="61">
        <f t="shared" si="15"/>
        <v>0</v>
      </c>
      <c r="Q35" s="72">
        <f t="shared" si="16"/>
        <v>0</v>
      </c>
    </row>
    <row r="36" spans="1:17" x14ac:dyDescent="0.3">
      <c r="A36" s="63" t="s">
        <v>26</v>
      </c>
      <c r="B36" s="60">
        <f t="shared" si="10"/>
        <v>0</v>
      </c>
      <c r="C36" s="60">
        <f t="shared" si="10"/>
        <v>0</v>
      </c>
      <c r="D36" s="60">
        <f t="shared" si="10"/>
        <v>0</v>
      </c>
      <c r="E36" s="60">
        <f t="shared" si="10"/>
        <v>0</v>
      </c>
      <c r="F36" s="61">
        <f t="shared" si="13"/>
        <v>0</v>
      </c>
      <c r="G36" s="60">
        <f t="shared" ref="G36:J40" si="17">+G13+G25</f>
        <v>0</v>
      </c>
      <c r="H36" s="60">
        <f t="shared" si="17"/>
        <v>0</v>
      </c>
      <c r="I36" s="60">
        <f t="shared" si="17"/>
        <v>0</v>
      </c>
      <c r="J36" s="60">
        <f t="shared" si="17"/>
        <v>0</v>
      </c>
      <c r="K36" s="61">
        <f t="shared" si="14"/>
        <v>0</v>
      </c>
      <c r="L36" s="60">
        <f t="shared" si="12"/>
        <v>0</v>
      </c>
      <c r="M36" s="60">
        <f t="shared" si="12"/>
        <v>0</v>
      </c>
      <c r="N36" s="60">
        <f t="shared" si="12"/>
        <v>0</v>
      </c>
      <c r="O36" s="60">
        <f t="shared" si="12"/>
        <v>0</v>
      </c>
      <c r="P36" s="61">
        <f t="shared" si="15"/>
        <v>0</v>
      </c>
      <c r="Q36" s="72">
        <f t="shared" si="16"/>
        <v>0</v>
      </c>
    </row>
    <row r="37" spans="1:17" x14ac:dyDescent="0.3">
      <c r="A37" s="63" t="s">
        <v>92</v>
      </c>
      <c r="B37" s="60">
        <f t="shared" si="10"/>
        <v>0</v>
      </c>
      <c r="C37" s="60">
        <f t="shared" si="10"/>
        <v>0</v>
      </c>
      <c r="D37" s="60">
        <f t="shared" si="10"/>
        <v>0</v>
      </c>
      <c r="E37" s="60">
        <f t="shared" si="10"/>
        <v>0</v>
      </c>
      <c r="F37" s="61">
        <f t="shared" si="13"/>
        <v>0</v>
      </c>
      <c r="G37" s="60">
        <f t="shared" si="17"/>
        <v>0</v>
      </c>
      <c r="H37" s="60">
        <f t="shared" si="17"/>
        <v>0</v>
      </c>
      <c r="I37" s="60">
        <f t="shared" si="17"/>
        <v>0</v>
      </c>
      <c r="J37" s="60">
        <f t="shared" si="17"/>
        <v>0</v>
      </c>
      <c r="K37" s="61">
        <f t="shared" si="14"/>
        <v>0</v>
      </c>
      <c r="L37" s="60">
        <f t="shared" si="12"/>
        <v>0</v>
      </c>
      <c r="M37" s="60">
        <f t="shared" si="12"/>
        <v>0</v>
      </c>
      <c r="N37" s="60">
        <f t="shared" si="12"/>
        <v>0</v>
      </c>
      <c r="O37" s="60">
        <f t="shared" si="12"/>
        <v>0</v>
      </c>
      <c r="P37" s="61">
        <f t="shared" si="15"/>
        <v>0</v>
      </c>
      <c r="Q37" s="72">
        <f t="shared" si="16"/>
        <v>0</v>
      </c>
    </row>
    <row r="38" spans="1:17" x14ac:dyDescent="0.3">
      <c r="A38" s="63" t="s">
        <v>93</v>
      </c>
      <c r="B38" s="60">
        <f t="shared" si="10"/>
        <v>0</v>
      </c>
      <c r="C38" s="60">
        <f t="shared" si="10"/>
        <v>0</v>
      </c>
      <c r="D38" s="60">
        <f t="shared" si="10"/>
        <v>0</v>
      </c>
      <c r="E38" s="60">
        <f t="shared" si="10"/>
        <v>0</v>
      </c>
      <c r="F38" s="61">
        <f t="shared" si="13"/>
        <v>0</v>
      </c>
      <c r="G38" s="60">
        <f t="shared" si="17"/>
        <v>0</v>
      </c>
      <c r="H38" s="60">
        <f t="shared" si="17"/>
        <v>0</v>
      </c>
      <c r="I38" s="60">
        <f t="shared" si="17"/>
        <v>0</v>
      </c>
      <c r="J38" s="60">
        <f t="shared" si="17"/>
        <v>0</v>
      </c>
      <c r="K38" s="61">
        <f t="shared" si="14"/>
        <v>0</v>
      </c>
      <c r="L38" s="60">
        <f t="shared" si="12"/>
        <v>0</v>
      </c>
      <c r="M38" s="60">
        <f t="shared" si="12"/>
        <v>0</v>
      </c>
      <c r="N38" s="60">
        <f t="shared" si="12"/>
        <v>0</v>
      </c>
      <c r="O38" s="60">
        <f t="shared" si="12"/>
        <v>0</v>
      </c>
      <c r="P38" s="61">
        <f t="shared" si="15"/>
        <v>0</v>
      </c>
      <c r="Q38" s="72">
        <f t="shared" si="16"/>
        <v>0</v>
      </c>
    </row>
    <row r="39" spans="1:17" x14ac:dyDescent="0.3">
      <c r="A39" s="63" t="s">
        <v>94</v>
      </c>
      <c r="B39" s="60">
        <f t="shared" si="10"/>
        <v>0</v>
      </c>
      <c r="C39" s="60">
        <f t="shared" si="10"/>
        <v>0</v>
      </c>
      <c r="D39" s="60">
        <f t="shared" si="10"/>
        <v>0</v>
      </c>
      <c r="E39" s="60">
        <f t="shared" si="10"/>
        <v>0</v>
      </c>
      <c r="F39" s="61">
        <f t="shared" si="13"/>
        <v>0</v>
      </c>
      <c r="G39" s="60">
        <f t="shared" si="17"/>
        <v>0</v>
      </c>
      <c r="H39" s="60">
        <f t="shared" si="17"/>
        <v>0</v>
      </c>
      <c r="I39" s="60">
        <f t="shared" si="17"/>
        <v>0</v>
      </c>
      <c r="J39" s="60">
        <f t="shared" si="17"/>
        <v>0</v>
      </c>
      <c r="K39" s="61">
        <f t="shared" si="14"/>
        <v>0</v>
      </c>
      <c r="L39" s="60">
        <f t="shared" si="12"/>
        <v>0</v>
      </c>
      <c r="M39" s="60">
        <f t="shared" si="12"/>
        <v>0</v>
      </c>
      <c r="N39" s="60">
        <f t="shared" si="12"/>
        <v>0</v>
      </c>
      <c r="O39" s="60">
        <f t="shared" si="12"/>
        <v>0</v>
      </c>
      <c r="P39" s="61">
        <f t="shared" si="15"/>
        <v>0</v>
      </c>
      <c r="Q39" s="72">
        <f t="shared" si="16"/>
        <v>0</v>
      </c>
    </row>
    <row r="40" spans="1:17" ht="17.25" thickBot="1" x14ac:dyDescent="0.35">
      <c r="A40" s="63" t="s">
        <v>95</v>
      </c>
      <c r="B40" s="60">
        <f t="shared" si="10"/>
        <v>0</v>
      </c>
      <c r="C40" s="60">
        <f t="shared" si="10"/>
        <v>0</v>
      </c>
      <c r="D40" s="60">
        <f t="shared" si="10"/>
        <v>0</v>
      </c>
      <c r="E40" s="60">
        <f t="shared" si="10"/>
        <v>0</v>
      </c>
      <c r="F40" s="61">
        <f t="shared" si="13"/>
        <v>0</v>
      </c>
      <c r="G40" s="60">
        <f t="shared" si="17"/>
        <v>0</v>
      </c>
      <c r="H40" s="60">
        <f t="shared" si="17"/>
        <v>0</v>
      </c>
      <c r="I40" s="60">
        <f t="shared" si="17"/>
        <v>0</v>
      </c>
      <c r="J40" s="60">
        <f t="shared" si="17"/>
        <v>0</v>
      </c>
      <c r="K40" s="61">
        <f t="shared" si="14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1">
        <f t="shared" si="15"/>
        <v>0</v>
      </c>
      <c r="Q40" s="72">
        <f t="shared" si="16"/>
        <v>0</v>
      </c>
    </row>
    <row r="41" spans="1:17" ht="17.25" thickBot="1" x14ac:dyDescent="0.35">
      <c r="A41" s="10" t="s">
        <v>15</v>
      </c>
      <c r="B41" s="74">
        <f t="shared" ref="B41:Q41" si="18">SUM(B33:B40)</f>
        <v>0</v>
      </c>
      <c r="C41" s="74">
        <f t="shared" si="18"/>
        <v>0</v>
      </c>
      <c r="D41" s="74">
        <f t="shared" si="18"/>
        <v>0</v>
      </c>
      <c r="E41" s="74">
        <f t="shared" si="18"/>
        <v>0</v>
      </c>
      <c r="F41" s="75">
        <f t="shared" si="18"/>
        <v>0</v>
      </c>
      <c r="G41" s="68">
        <f t="shared" si="18"/>
        <v>0</v>
      </c>
      <c r="H41" s="68">
        <f t="shared" si="18"/>
        <v>0</v>
      </c>
      <c r="I41" s="68">
        <f t="shared" si="18"/>
        <v>0</v>
      </c>
      <c r="J41" s="68">
        <f t="shared" si="18"/>
        <v>0</v>
      </c>
      <c r="K41" s="68">
        <f t="shared" si="18"/>
        <v>0</v>
      </c>
      <c r="L41" s="68">
        <f t="shared" si="18"/>
        <v>0</v>
      </c>
      <c r="M41" s="68">
        <f t="shared" si="18"/>
        <v>0</v>
      </c>
      <c r="N41" s="68">
        <f t="shared" si="18"/>
        <v>0</v>
      </c>
      <c r="O41" s="68">
        <f t="shared" si="18"/>
        <v>0</v>
      </c>
      <c r="P41" s="68">
        <f t="shared" si="18"/>
        <v>0</v>
      </c>
      <c r="Q41" s="14">
        <f t="shared" si="18"/>
        <v>0</v>
      </c>
    </row>
    <row r="43" spans="1:17" s="42" customFormat="1" x14ac:dyDescent="0.3">
      <c r="A43" s="43" t="s">
        <v>42</v>
      </c>
    </row>
  </sheetData>
  <mergeCells count="9">
    <mergeCell ref="A9:Q9"/>
    <mergeCell ref="A20:Q20"/>
    <mergeCell ref="A31:Q3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43"/>
  <sheetViews>
    <sheetView topLeftCell="A8" zoomScaleNormal="100" workbookViewId="0">
      <selection activeCell="B29" sqref="B29"/>
    </sheetView>
  </sheetViews>
  <sheetFormatPr baseColWidth="10" defaultColWidth="9.140625" defaultRowHeight="15" x14ac:dyDescent="0.25"/>
  <cols>
    <col min="1" max="1" width="32" customWidth="1"/>
    <col min="6" max="6" width="21.28515625" customWidth="1"/>
    <col min="11" max="11" width="22.28515625" customWidth="1"/>
    <col min="16" max="16" width="18.85546875" customWidth="1"/>
  </cols>
  <sheetData>
    <row r="1" spans="1:17" ht="17.25" thickBo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492" t="s">
        <v>41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4"/>
    </row>
    <row r="3" spans="1:17" ht="17.25" thickBot="1" x14ac:dyDescent="0.35">
      <c r="A3" s="477" t="s">
        <v>40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</row>
    <row r="4" spans="1:17" ht="17.25" thickBot="1" x14ac:dyDescent="0.35">
      <c r="A4" s="468" t="s">
        <v>145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70"/>
    </row>
    <row r="5" spans="1:17" ht="16.5" thickBot="1" x14ac:dyDescent="0.3">
      <c r="A5" s="44" t="s">
        <v>47</v>
      </c>
      <c r="B5" s="480">
        <f>+'CARRERA JUDICIAL'!C11</f>
        <v>0</v>
      </c>
      <c r="C5" s="481"/>
      <c r="D5" s="481"/>
      <c r="E5" s="482"/>
      <c r="F5" s="50"/>
      <c r="G5" s="50"/>
      <c r="H5" s="50"/>
      <c r="I5" s="50"/>
      <c r="J5" s="50"/>
      <c r="K5" s="50"/>
      <c r="L5" s="50"/>
      <c r="M5" s="480" t="s">
        <v>62</v>
      </c>
      <c r="N5" s="481"/>
      <c r="O5" s="482"/>
      <c r="P5" s="480">
        <f>+'CARRERA JUDICIAL'!D11</f>
        <v>0</v>
      </c>
      <c r="Q5" s="482"/>
    </row>
    <row r="6" spans="1:17" ht="23.25" x14ac:dyDescent="0.25">
      <c r="A6" s="498" t="s">
        <v>104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500"/>
    </row>
    <row r="7" spans="1:17" ht="33" x14ac:dyDescent="0.3">
      <c r="A7" s="27" t="s">
        <v>23</v>
      </c>
      <c r="B7" s="28" t="s">
        <v>3</v>
      </c>
      <c r="C7" s="28" t="s">
        <v>4</v>
      </c>
      <c r="D7" s="28" t="s">
        <v>5</v>
      </c>
      <c r="E7" s="28" t="s">
        <v>6</v>
      </c>
      <c r="F7" s="29" t="s">
        <v>43</v>
      </c>
      <c r="G7" s="28" t="s">
        <v>7</v>
      </c>
      <c r="H7" s="28" t="s">
        <v>8</v>
      </c>
      <c r="I7" s="28" t="s">
        <v>9</v>
      </c>
      <c r="J7" s="28" t="s">
        <v>10</v>
      </c>
      <c r="K7" s="29" t="s">
        <v>45</v>
      </c>
      <c r="L7" s="28" t="s">
        <v>11</v>
      </c>
      <c r="M7" s="28" t="s">
        <v>12</v>
      </c>
      <c r="N7" s="28" t="s">
        <v>13</v>
      </c>
      <c r="O7" s="28" t="s">
        <v>14</v>
      </c>
      <c r="P7" s="29" t="s">
        <v>44</v>
      </c>
      <c r="Q7" s="30" t="s">
        <v>15</v>
      </c>
    </row>
    <row r="8" spans="1:17" ht="16.5" x14ac:dyDescent="0.3">
      <c r="A8" s="1" t="s">
        <v>25</v>
      </c>
      <c r="B8" s="31"/>
      <c r="C8" s="31"/>
      <c r="D8" s="31"/>
      <c r="E8" s="31"/>
      <c r="F8" s="32">
        <f>SUM(B8:E8)</f>
        <v>0</v>
      </c>
      <c r="G8" s="31"/>
      <c r="H8" s="31"/>
      <c r="I8" s="31"/>
      <c r="J8" s="31"/>
      <c r="K8" s="32">
        <f>SUM(G8:J8)</f>
        <v>0</v>
      </c>
      <c r="L8" s="31"/>
      <c r="M8" s="31"/>
      <c r="N8" s="31"/>
      <c r="O8" s="31"/>
      <c r="P8" s="32">
        <f>SUM(L8:O8)</f>
        <v>0</v>
      </c>
      <c r="Q8" s="33">
        <f>+B8+C8+D8+E8+G8+H8+I8+J8+L8+M8+N8+O8</f>
        <v>0</v>
      </c>
    </row>
    <row r="9" spans="1:17" ht="16.5" x14ac:dyDescent="0.3">
      <c r="A9" s="1" t="s">
        <v>26</v>
      </c>
      <c r="B9" s="31"/>
      <c r="C9" s="31"/>
      <c r="D9" s="31"/>
      <c r="E9" s="31"/>
      <c r="F9" s="32">
        <f t="shared" ref="F9:F16" si="0">SUM(B9:E9)</f>
        <v>0</v>
      </c>
      <c r="G9" s="31"/>
      <c r="H9" s="31"/>
      <c r="I9" s="31"/>
      <c r="J9" s="31"/>
      <c r="K9" s="32">
        <f t="shared" ref="K9:K16" si="1">SUM(G9:J9)</f>
        <v>0</v>
      </c>
      <c r="L9" s="31"/>
      <c r="M9" s="31"/>
      <c r="N9" s="31"/>
      <c r="O9" s="31"/>
      <c r="P9" s="32">
        <f t="shared" ref="P9:P16" si="2">SUM(L9:O9)</f>
        <v>0</v>
      </c>
      <c r="Q9" s="33">
        <f t="shared" ref="Q9:Q16" si="3">+B9+C9+D9+E9+G9+H9+I9+J9+L9+M9+N9+O9</f>
        <v>0</v>
      </c>
    </row>
    <row r="10" spans="1:17" ht="16.5" x14ac:dyDescent="0.3">
      <c r="A10" s="5" t="s">
        <v>27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28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29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30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5" t="s">
        <v>48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5" t="s">
        <v>31</v>
      </c>
      <c r="B15" s="31"/>
      <c r="C15" s="31"/>
      <c r="D15" s="31"/>
      <c r="E15" s="31"/>
      <c r="F15" s="32">
        <f t="shared" si="0"/>
        <v>0</v>
      </c>
      <c r="G15" s="31"/>
      <c r="H15" s="31"/>
      <c r="I15" s="31"/>
      <c r="J15" s="31"/>
      <c r="K15" s="32">
        <f t="shared" si="1"/>
        <v>0</v>
      </c>
      <c r="L15" s="31"/>
      <c r="M15" s="31"/>
      <c r="N15" s="31"/>
      <c r="O15" s="31"/>
      <c r="P15" s="32">
        <f t="shared" si="2"/>
        <v>0</v>
      </c>
      <c r="Q15" s="33">
        <f t="shared" si="3"/>
        <v>0</v>
      </c>
    </row>
    <row r="16" spans="1:17" ht="17.25" thickBot="1" x14ac:dyDescent="0.35">
      <c r="A16" s="6" t="s">
        <v>32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6.5" thickBot="1" x14ac:dyDescent="0.3">
      <c r="A17" s="15" t="s">
        <v>15</v>
      </c>
      <c r="B17" s="16">
        <f t="shared" ref="B17:Q17" si="4">SUM(B8:B16)</f>
        <v>0</v>
      </c>
      <c r="C17" s="16">
        <f t="shared" si="4"/>
        <v>0</v>
      </c>
      <c r="D17" s="16">
        <f t="shared" si="4"/>
        <v>0</v>
      </c>
      <c r="E17" s="16">
        <f t="shared" si="4"/>
        <v>0</v>
      </c>
      <c r="F17" s="16">
        <f t="shared" si="4"/>
        <v>0</v>
      </c>
      <c r="G17" s="16">
        <f t="shared" si="4"/>
        <v>0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16">
        <f t="shared" si="4"/>
        <v>0</v>
      </c>
      <c r="L17" s="16">
        <f t="shared" si="4"/>
        <v>0</v>
      </c>
      <c r="M17" s="16">
        <f t="shared" si="4"/>
        <v>0</v>
      </c>
      <c r="N17" s="16">
        <f t="shared" si="4"/>
        <v>0</v>
      </c>
      <c r="O17" s="16">
        <f t="shared" si="4"/>
        <v>0</v>
      </c>
      <c r="P17" s="16">
        <f t="shared" si="4"/>
        <v>0</v>
      </c>
      <c r="Q17" s="17">
        <f t="shared" si="4"/>
        <v>0</v>
      </c>
    </row>
    <row r="18" spans="1:17" ht="15.75" x14ac:dyDescent="0.25">
      <c r="A18" s="471" t="s">
        <v>46</v>
      </c>
      <c r="B18" s="472"/>
      <c r="C18" s="472"/>
      <c r="D18" s="472"/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3"/>
    </row>
    <row r="19" spans="1:17" ht="33" x14ac:dyDescent="0.3">
      <c r="A19" s="27" t="s">
        <v>23</v>
      </c>
      <c r="B19" s="28" t="s">
        <v>3</v>
      </c>
      <c r="C19" s="28" t="s">
        <v>4</v>
      </c>
      <c r="D19" s="28" t="s">
        <v>5</v>
      </c>
      <c r="E19" s="28" t="s">
        <v>6</v>
      </c>
      <c r="F19" s="29" t="s">
        <v>43</v>
      </c>
      <c r="G19" s="28" t="s">
        <v>7</v>
      </c>
      <c r="H19" s="28" t="s">
        <v>8</v>
      </c>
      <c r="I19" s="28" t="s">
        <v>9</v>
      </c>
      <c r="J19" s="28" t="s">
        <v>10</v>
      </c>
      <c r="K19" s="29" t="s">
        <v>45</v>
      </c>
      <c r="L19" s="28" t="s">
        <v>11</v>
      </c>
      <c r="M19" s="28" t="s">
        <v>12</v>
      </c>
      <c r="N19" s="28" t="s">
        <v>13</v>
      </c>
      <c r="O19" s="28" t="s">
        <v>14</v>
      </c>
      <c r="P19" s="29" t="s">
        <v>44</v>
      </c>
      <c r="Q19" s="30" t="s">
        <v>15</v>
      </c>
    </row>
    <row r="20" spans="1:17" ht="16.5" x14ac:dyDescent="0.3">
      <c r="A20" s="1" t="s">
        <v>25</v>
      </c>
      <c r="B20" s="31"/>
      <c r="C20" s="31"/>
      <c r="D20" s="31"/>
      <c r="E20" s="31"/>
      <c r="F20" s="32">
        <f>SUM(B20:E20)</f>
        <v>0</v>
      </c>
      <c r="G20" s="31"/>
      <c r="H20" s="31"/>
      <c r="I20" s="31"/>
      <c r="J20" s="31"/>
      <c r="K20" s="32">
        <f>SUM(G20:J20)</f>
        <v>0</v>
      </c>
      <c r="L20" s="31"/>
      <c r="M20" s="31"/>
      <c r="N20" s="31"/>
      <c r="O20" s="31"/>
      <c r="P20" s="32">
        <f>SUM(L20:O20)</f>
        <v>0</v>
      </c>
      <c r="Q20" s="33">
        <f>+B20+C20+D20+E20+G20+H20+I20+J20+L20+M20+N20+O20</f>
        <v>0</v>
      </c>
    </row>
    <row r="21" spans="1:17" ht="16.5" x14ac:dyDescent="0.3">
      <c r="A21" s="1" t="s">
        <v>26</v>
      </c>
      <c r="B21" s="31"/>
      <c r="C21" s="31"/>
      <c r="D21" s="31"/>
      <c r="E21" s="31"/>
      <c r="F21" s="32">
        <f t="shared" ref="F21:F28" si="5">SUM(B21:E21)</f>
        <v>0</v>
      </c>
      <c r="G21" s="31"/>
      <c r="H21" s="31"/>
      <c r="I21" s="31"/>
      <c r="J21" s="31"/>
      <c r="K21" s="32">
        <f t="shared" ref="K21:K28" si="6">SUM(G21:J21)</f>
        <v>0</v>
      </c>
      <c r="L21" s="31"/>
      <c r="M21" s="31"/>
      <c r="N21" s="31"/>
      <c r="O21" s="31"/>
      <c r="P21" s="32">
        <f t="shared" ref="P21:P28" si="7">SUM(L21:O21)</f>
        <v>0</v>
      </c>
      <c r="Q21" s="33">
        <f t="shared" ref="Q21:Q28" si="8">+B21+C21+D21+E21+G21+H21+I21+J21+L21+M21+N21+O21</f>
        <v>0</v>
      </c>
    </row>
    <row r="22" spans="1:17" ht="16.5" x14ac:dyDescent="0.3">
      <c r="A22" s="5" t="s">
        <v>27</v>
      </c>
      <c r="B22" s="31"/>
      <c r="C22" s="31"/>
      <c r="D22" s="31"/>
      <c r="E22" s="31"/>
      <c r="F22" s="32">
        <f t="shared" si="5"/>
        <v>0</v>
      </c>
      <c r="G22" s="31"/>
      <c r="H22" s="31"/>
      <c r="I22" s="31"/>
      <c r="J22" s="31"/>
      <c r="K22" s="32">
        <f t="shared" si="6"/>
        <v>0</v>
      </c>
      <c r="L22" s="31"/>
      <c r="M22" s="31"/>
      <c r="N22" s="31"/>
      <c r="O22" s="31"/>
      <c r="P22" s="32">
        <f t="shared" si="7"/>
        <v>0</v>
      </c>
      <c r="Q22" s="33">
        <f t="shared" si="8"/>
        <v>0</v>
      </c>
    </row>
    <row r="23" spans="1:17" ht="16.5" x14ac:dyDescent="0.3">
      <c r="A23" s="5" t="s">
        <v>28</v>
      </c>
      <c r="B23" s="31"/>
      <c r="C23" s="31"/>
      <c r="D23" s="31"/>
      <c r="E23" s="31"/>
      <c r="F23" s="32">
        <f t="shared" si="5"/>
        <v>0</v>
      </c>
      <c r="G23" s="31"/>
      <c r="H23" s="31"/>
      <c r="I23" s="31"/>
      <c r="J23" s="31"/>
      <c r="K23" s="32">
        <f t="shared" si="6"/>
        <v>0</v>
      </c>
      <c r="L23" s="31"/>
      <c r="M23" s="31"/>
      <c r="N23" s="31"/>
      <c r="O23" s="31"/>
      <c r="P23" s="32">
        <f t="shared" si="7"/>
        <v>0</v>
      </c>
      <c r="Q23" s="33">
        <f t="shared" si="8"/>
        <v>0</v>
      </c>
    </row>
    <row r="24" spans="1:17" ht="16.5" x14ac:dyDescent="0.3">
      <c r="A24" s="5" t="s">
        <v>29</v>
      </c>
      <c r="B24" s="31"/>
      <c r="C24" s="31"/>
      <c r="D24" s="31"/>
      <c r="E24" s="31"/>
      <c r="F24" s="32">
        <f t="shared" si="5"/>
        <v>0</v>
      </c>
      <c r="G24" s="31"/>
      <c r="H24" s="31"/>
      <c r="I24" s="31"/>
      <c r="J24" s="31"/>
      <c r="K24" s="32">
        <f t="shared" si="6"/>
        <v>0</v>
      </c>
      <c r="L24" s="31"/>
      <c r="M24" s="31"/>
      <c r="N24" s="31"/>
      <c r="O24" s="31"/>
      <c r="P24" s="32">
        <f t="shared" si="7"/>
        <v>0</v>
      </c>
      <c r="Q24" s="33">
        <f t="shared" si="8"/>
        <v>0</v>
      </c>
    </row>
    <row r="25" spans="1:17" ht="16.5" x14ac:dyDescent="0.3">
      <c r="A25" s="5" t="s">
        <v>30</v>
      </c>
      <c r="B25" s="31"/>
      <c r="C25" s="31"/>
      <c r="D25" s="31"/>
      <c r="E25" s="31"/>
      <c r="F25" s="32">
        <f t="shared" si="5"/>
        <v>0</v>
      </c>
      <c r="G25" s="31"/>
      <c r="H25" s="31"/>
      <c r="I25" s="31"/>
      <c r="J25" s="31"/>
      <c r="K25" s="32">
        <f t="shared" si="6"/>
        <v>0</v>
      </c>
      <c r="L25" s="31"/>
      <c r="M25" s="31"/>
      <c r="N25" s="31"/>
      <c r="O25" s="31"/>
      <c r="P25" s="32">
        <f t="shared" si="7"/>
        <v>0</v>
      </c>
      <c r="Q25" s="33">
        <f t="shared" si="8"/>
        <v>0</v>
      </c>
    </row>
    <row r="26" spans="1:17" ht="16.5" x14ac:dyDescent="0.3">
      <c r="A26" s="5" t="s">
        <v>48</v>
      </c>
      <c r="B26" s="31"/>
      <c r="C26" s="31"/>
      <c r="D26" s="31"/>
      <c r="E26" s="31"/>
      <c r="F26" s="32">
        <f t="shared" si="5"/>
        <v>0</v>
      </c>
      <c r="G26" s="31"/>
      <c r="H26" s="31"/>
      <c r="I26" s="31"/>
      <c r="J26" s="31"/>
      <c r="K26" s="32">
        <f t="shared" si="6"/>
        <v>0</v>
      </c>
      <c r="L26" s="31"/>
      <c r="M26" s="31"/>
      <c r="N26" s="31"/>
      <c r="O26" s="31"/>
      <c r="P26" s="32">
        <f t="shared" si="7"/>
        <v>0</v>
      </c>
      <c r="Q26" s="33">
        <f t="shared" si="8"/>
        <v>0</v>
      </c>
    </row>
    <row r="27" spans="1:17" ht="16.5" x14ac:dyDescent="0.3">
      <c r="A27" s="5" t="s">
        <v>31</v>
      </c>
      <c r="B27" s="31"/>
      <c r="C27" s="31"/>
      <c r="D27" s="31"/>
      <c r="E27" s="31"/>
      <c r="F27" s="32">
        <f t="shared" si="5"/>
        <v>0</v>
      </c>
      <c r="G27" s="31"/>
      <c r="H27" s="31"/>
      <c r="I27" s="31"/>
      <c r="J27" s="31"/>
      <c r="K27" s="32">
        <f t="shared" si="6"/>
        <v>0</v>
      </c>
      <c r="L27" s="31"/>
      <c r="M27" s="31"/>
      <c r="N27" s="31"/>
      <c r="O27" s="31"/>
      <c r="P27" s="32">
        <f t="shared" si="7"/>
        <v>0</v>
      </c>
      <c r="Q27" s="33">
        <f t="shared" si="8"/>
        <v>0</v>
      </c>
    </row>
    <row r="28" spans="1:17" ht="17.25" thickBot="1" x14ac:dyDescent="0.35">
      <c r="A28" s="18" t="s">
        <v>32</v>
      </c>
      <c r="B28" s="35"/>
      <c r="C28" s="35"/>
      <c r="D28" s="35"/>
      <c r="E28" s="35"/>
      <c r="F28" s="36">
        <f t="shared" si="5"/>
        <v>0</v>
      </c>
      <c r="G28" s="35"/>
      <c r="H28" s="35"/>
      <c r="I28" s="35"/>
      <c r="J28" s="35"/>
      <c r="K28" s="36">
        <f t="shared" si="6"/>
        <v>0</v>
      </c>
      <c r="L28" s="35"/>
      <c r="M28" s="35"/>
      <c r="N28" s="35"/>
      <c r="O28" s="35"/>
      <c r="P28" s="36">
        <f t="shared" si="7"/>
        <v>0</v>
      </c>
      <c r="Q28" s="37">
        <f t="shared" si="8"/>
        <v>0</v>
      </c>
    </row>
    <row r="29" spans="1:17" ht="17.25" thickBot="1" x14ac:dyDescent="0.35">
      <c r="A29" s="22" t="s">
        <v>15</v>
      </c>
      <c r="B29" s="38">
        <f>SUM(B20:B28)</f>
        <v>0</v>
      </c>
      <c r="C29" s="38">
        <f t="shared" ref="C29:Q29" si="9">SUM(C20:C28)</f>
        <v>0</v>
      </c>
      <c r="D29" s="38">
        <f t="shared" si="9"/>
        <v>0</v>
      </c>
      <c r="E29" s="38">
        <f t="shared" si="9"/>
        <v>0</v>
      </c>
      <c r="F29" s="38">
        <f t="shared" si="9"/>
        <v>0</v>
      </c>
      <c r="G29" s="38">
        <f t="shared" si="9"/>
        <v>0</v>
      </c>
      <c r="H29" s="38">
        <f t="shared" si="9"/>
        <v>0</v>
      </c>
      <c r="I29" s="38">
        <f t="shared" si="9"/>
        <v>0</v>
      </c>
      <c r="J29" s="38">
        <f t="shared" si="9"/>
        <v>0</v>
      </c>
      <c r="K29" s="38">
        <f t="shared" si="9"/>
        <v>0</v>
      </c>
      <c r="L29" s="38">
        <f t="shared" si="9"/>
        <v>0</v>
      </c>
      <c r="M29" s="38">
        <f t="shared" si="9"/>
        <v>0</v>
      </c>
      <c r="N29" s="38">
        <f t="shared" si="9"/>
        <v>0</v>
      </c>
      <c r="O29" s="38">
        <f t="shared" si="9"/>
        <v>0</v>
      </c>
      <c r="P29" s="38">
        <f t="shared" si="9"/>
        <v>0</v>
      </c>
      <c r="Q29" s="39">
        <f t="shared" si="9"/>
        <v>0</v>
      </c>
    </row>
    <row r="30" spans="1:17" ht="15.75" x14ac:dyDescent="0.25">
      <c r="A30" s="474" t="s">
        <v>36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6"/>
    </row>
    <row r="31" spans="1:17" ht="33" x14ac:dyDescent="0.3">
      <c r="A31" s="27" t="s">
        <v>23</v>
      </c>
      <c r="B31" s="28" t="s">
        <v>3</v>
      </c>
      <c r="C31" s="28" t="s">
        <v>4</v>
      </c>
      <c r="D31" s="28" t="s">
        <v>5</v>
      </c>
      <c r="E31" s="28" t="s">
        <v>6</v>
      </c>
      <c r="F31" s="29" t="s">
        <v>43</v>
      </c>
      <c r="G31" s="28" t="s">
        <v>7</v>
      </c>
      <c r="H31" s="28" t="s">
        <v>8</v>
      </c>
      <c r="I31" s="28" t="s">
        <v>9</v>
      </c>
      <c r="J31" s="28" t="s">
        <v>10</v>
      </c>
      <c r="K31" s="29" t="s">
        <v>45</v>
      </c>
      <c r="L31" s="28" t="s">
        <v>11</v>
      </c>
      <c r="M31" s="28" t="s">
        <v>12</v>
      </c>
      <c r="N31" s="28" t="s">
        <v>13</v>
      </c>
      <c r="O31" s="28" t="s">
        <v>14</v>
      </c>
      <c r="P31" s="29" t="s">
        <v>44</v>
      </c>
      <c r="Q31" s="30" t="s">
        <v>24</v>
      </c>
    </row>
    <row r="32" spans="1:17" ht="16.5" x14ac:dyDescent="0.3">
      <c r="A32" s="1" t="s">
        <v>25</v>
      </c>
      <c r="B32" s="31">
        <f t="shared" ref="B32:E40" si="10">+B8+B20</f>
        <v>0</v>
      </c>
      <c r="C32" s="31">
        <f t="shared" si="10"/>
        <v>0</v>
      </c>
      <c r="D32" s="31">
        <f t="shared" si="10"/>
        <v>0</v>
      </c>
      <c r="E32" s="31">
        <f t="shared" si="10"/>
        <v>0</v>
      </c>
      <c r="F32" s="32">
        <f>SUM(B32:E32)</f>
        <v>0</v>
      </c>
      <c r="G32" s="31">
        <f t="shared" ref="G32:J40" si="11">+G8+G20</f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2">
        <f>SUM(G32:J32)</f>
        <v>0</v>
      </c>
      <c r="L32" s="31">
        <f t="shared" ref="L32:O40" si="12">+L8+L20</f>
        <v>0</v>
      </c>
      <c r="M32" s="31">
        <f t="shared" si="12"/>
        <v>0</v>
      </c>
      <c r="N32" s="31">
        <f t="shared" si="12"/>
        <v>0</v>
      </c>
      <c r="O32" s="31">
        <f t="shared" si="12"/>
        <v>0</v>
      </c>
      <c r="P32" s="32">
        <f>SUM(L32:O32)</f>
        <v>0</v>
      </c>
      <c r="Q32" s="33">
        <f>+B32+C32+D32+E32+G32+H32+I32+J32+L32+M32+N32+O32</f>
        <v>0</v>
      </c>
    </row>
    <row r="33" spans="1:17" ht="16.5" x14ac:dyDescent="0.3">
      <c r="A33" s="1" t="s">
        <v>26</v>
      </c>
      <c r="B33" s="31">
        <f t="shared" si="10"/>
        <v>0</v>
      </c>
      <c r="C33" s="31">
        <f t="shared" si="10"/>
        <v>0</v>
      </c>
      <c r="D33" s="31">
        <f t="shared" si="10"/>
        <v>0</v>
      </c>
      <c r="E33" s="31">
        <f t="shared" si="10"/>
        <v>0</v>
      </c>
      <c r="F33" s="32">
        <f t="shared" ref="F33:F40" si="13">SUM(B33:E33)</f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2">
        <f t="shared" ref="K33:K40" si="14">SUM(G33:J33)</f>
        <v>0</v>
      </c>
      <c r="L33" s="31">
        <f t="shared" si="12"/>
        <v>0</v>
      </c>
      <c r="M33" s="31">
        <f t="shared" si="12"/>
        <v>0</v>
      </c>
      <c r="N33" s="31">
        <f t="shared" si="12"/>
        <v>0</v>
      </c>
      <c r="O33" s="31">
        <f t="shared" si="12"/>
        <v>0</v>
      </c>
      <c r="P33" s="32">
        <f t="shared" ref="P33:P40" si="15">SUM(L33:O33)</f>
        <v>0</v>
      </c>
      <c r="Q33" s="33">
        <f t="shared" ref="Q33:Q40" si="16">+B33+C33+D33+E33+G33+H33+I33+J33+L33+M33+N33+O33</f>
        <v>0</v>
      </c>
    </row>
    <row r="34" spans="1:17" ht="16.5" x14ac:dyDescent="0.3">
      <c r="A34" s="5" t="s">
        <v>27</v>
      </c>
      <c r="B34" s="31">
        <f t="shared" si="10"/>
        <v>0</v>
      </c>
      <c r="C34" s="31">
        <f t="shared" si="10"/>
        <v>0</v>
      </c>
      <c r="D34" s="31">
        <f t="shared" si="10"/>
        <v>0</v>
      </c>
      <c r="E34" s="31">
        <f t="shared" si="10"/>
        <v>0</v>
      </c>
      <c r="F34" s="32">
        <f t="shared" si="13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2">
        <f t="shared" si="14"/>
        <v>0</v>
      </c>
      <c r="L34" s="31">
        <f t="shared" si="12"/>
        <v>0</v>
      </c>
      <c r="M34" s="31">
        <f t="shared" si="12"/>
        <v>0</v>
      </c>
      <c r="N34" s="31">
        <f t="shared" si="12"/>
        <v>0</v>
      </c>
      <c r="O34" s="31">
        <f t="shared" si="12"/>
        <v>0</v>
      </c>
      <c r="P34" s="32">
        <f t="shared" si="15"/>
        <v>0</v>
      </c>
      <c r="Q34" s="33">
        <f t="shared" si="16"/>
        <v>0</v>
      </c>
    </row>
    <row r="35" spans="1:17" ht="16.5" x14ac:dyDescent="0.3">
      <c r="A35" s="5" t="s">
        <v>28</v>
      </c>
      <c r="B35" s="31">
        <f t="shared" si="10"/>
        <v>0</v>
      </c>
      <c r="C35" s="31">
        <f t="shared" si="10"/>
        <v>0</v>
      </c>
      <c r="D35" s="31">
        <f t="shared" si="10"/>
        <v>0</v>
      </c>
      <c r="E35" s="31">
        <f t="shared" si="10"/>
        <v>0</v>
      </c>
      <c r="F35" s="32">
        <f t="shared" si="13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2">
        <f t="shared" si="14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2">
        <f t="shared" si="15"/>
        <v>0</v>
      </c>
      <c r="Q35" s="33">
        <f t="shared" si="16"/>
        <v>0</v>
      </c>
    </row>
    <row r="36" spans="1:17" ht="16.5" x14ac:dyDescent="0.3">
      <c r="A36" s="5" t="s">
        <v>29</v>
      </c>
      <c r="B36" s="31">
        <f t="shared" si="10"/>
        <v>0</v>
      </c>
      <c r="C36" s="31">
        <f t="shared" si="10"/>
        <v>0</v>
      </c>
      <c r="D36" s="31">
        <f t="shared" si="10"/>
        <v>0</v>
      </c>
      <c r="E36" s="31">
        <f t="shared" si="10"/>
        <v>0</v>
      </c>
      <c r="F36" s="32">
        <f t="shared" si="13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2">
        <f t="shared" si="14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 t="shared" si="12"/>
        <v>0</v>
      </c>
      <c r="P36" s="32">
        <f t="shared" si="15"/>
        <v>0</v>
      </c>
      <c r="Q36" s="33">
        <f t="shared" si="16"/>
        <v>0</v>
      </c>
    </row>
    <row r="37" spans="1:17" ht="16.5" x14ac:dyDescent="0.3">
      <c r="A37" s="5" t="s">
        <v>30</v>
      </c>
      <c r="B37" s="31">
        <f t="shared" si="10"/>
        <v>0</v>
      </c>
      <c r="C37" s="31">
        <f t="shared" si="10"/>
        <v>0</v>
      </c>
      <c r="D37" s="31">
        <f t="shared" si="10"/>
        <v>0</v>
      </c>
      <c r="E37" s="31">
        <f t="shared" si="10"/>
        <v>0</v>
      </c>
      <c r="F37" s="32">
        <f t="shared" si="13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2">
        <f t="shared" si="14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2"/>
        <v>0</v>
      </c>
      <c r="P37" s="32">
        <f t="shared" si="15"/>
        <v>0</v>
      </c>
      <c r="Q37" s="33">
        <f t="shared" si="16"/>
        <v>0</v>
      </c>
    </row>
    <row r="38" spans="1:17" ht="16.5" x14ac:dyDescent="0.3">
      <c r="A38" s="5" t="s">
        <v>48</v>
      </c>
      <c r="B38" s="31">
        <f t="shared" si="10"/>
        <v>0</v>
      </c>
      <c r="C38" s="31">
        <f t="shared" si="10"/>
        <v>0</v>
      </c>
      <c r="D38" s="31">
        <f t="shared" si="10"/>
        <v>0</v>
      </c>
      <c r="E38" s="31">
        <f t="shared" si="10"/>
        <v>0</v>
      </c>
      <c r="F38" s="32">
        <f t="shared" si="13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2">
        <f t="shared" si="14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 t="shared" si="12"/>
        <v>0</v>
      </c>
      <c r="P38" s="32">
        <f t="shared" si="15"/>
        <v>0</v>
      </c>
      <c r="Q38" s="33">
        <f t="shared" si="16"/>
        <v>0</v>
      </c>
    </row>
    <row r="39" spans="1:17" ht="16.5" x14ac:dyDescent="0.3">
      <c r="A39" s="5" t="s">
        <v>31</v>
      </c>
      <c r="B39" s="31">
        <f t="shared" si="10"/>
        <v>0</v>
      </c>
      <c r="C39" s="31">
        <f t="shared" si="10"/>
        <v>0</v>
      </c>
      <c r="D39" s="31">
        <f t="shared" si="10"/>
        <v>0</v>
      </c>
      <c r="E39" s="31">
        <f t="shared" si="10"/>
        <v>0</v>
      </c>
      <c r="F39" s="32">
        <f t="shared" si="13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2">
        <f t="shared" si="14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 t="shared" si="12"/>
        <v>0</v>
      </c>
      <c r="P39" s="32">
        <f t="shared" si="15"/>
        <v>0</v>
      </c>
      <c r="Q39" s="33">
        <f t="shared" si="16"/>
        <v>0</v>
      </c>
    </row>
    <row r="40" spans="1:17" ht="17.25" thickBot="1" x14ac:dyDescent="0.35">
      <c r="A40" s="6" t="s">
        <v>32</v>
      </c>
      <c r="B40" s="34">
        <f t="shared" si="10"/>
        <v>0</v>
      </c>
      <c r="C40" s="34">
        <f t="shared" si="10"/>
        <v>0</v>
      </c>
      <c r="D40" s="34">
        <f t="shared" si="10"/>
        <v>0</v>
      </c>
      <c r="E40" s="34">
        <f t="shared" si="10"/>
        <v>0</v>
      </c>
      <c r="F40" s="40">
        <f t="shared" si="13"/>
        <v>0</v>
      </c>
      <c r="G40" s="34">
        <f t="shared" si="11"/>
        <v>0</v>
      </c>
      <c r="H40" s="34">
        <f t="shared" si="11"/>
        <v>0</v>
      </c>
      <c r="I40" s="34">
        <f t="shared" si="11"/>
        <v>0</v>
      </c>
      <c r="J40" s="34">
        <f t="shared" si="11"/>
        <v>0</v>
      </c>
      <c r="K40" s="40">
        <f t="shared" si="14"/>
        <v>0</v>
      </c>
      <c r="L40" s="34">
        <f t="shared" si="12"/>
        <v>0</v>
      </c>
      <c r="M40" s="34">
        <f t="shared" si="12"/>
        <v>0</v>
      </c>
      <c r="N40" s="34">
        <f t="shared" si="12"/>
        <v>0</v>
      </c>
      <c r="O40" s="34">
        <f t="shared" si="12"/>
        <v>0</v>
      </c>
      <c r="P40" s="40">
        <f t="shared" si="15"/>
        <v>0</v>
      </c>
      <c r="Q40" s="41">
        <f t="shared" si="16"/>
        <v>0</v>
      </c>
    </row>
    <row r="41" spans="1:17" ht="16.5" thickBot="1" x14ac:dyDescent="0.3">
      <c r="A41" s="10" t="s">
        <v>15</v>
      </c>
      <c r="B41" s="11">
        <f t="shared" ref="B41:Q41" si="17">SUM(B32:B40)</f>
        <v>0</v>
      </c>
      <c r="C41" s="11">
        <f t="shared" si="17"/>
        <v>0</v>
      </c>
      <c r="D41" s="11">
        <f t="shared" si="17"/>
        <v>0</v>
      </c>
      <c r="E41" s="11">
        <f t="shared" si="17"/>
        <v>0</v>
      </c>
      <c r="F41" s="12">
        <f t="shared" si="17"/>
        <v>0</v>
      </c>
      <c r="G41" s="13">
        <f t="shared" si="17"/>
        <v>0</v>
      </c>
      <c r="H41" s="13">
        <f t="shared" si="17"/>
        <v>0</v>
      </c>
      <c r="I41" s="13">
        <f t="shared" si="17"/>
        <v>0</v>
      </c>
      <c r="J41" s="13">
        <f t="shared" si="17"/>
        <v>0</v>
      </c>
      <c r="K41" s="13">
        <f t="shared" si="17"/>
        <v>0</v>
      </c>
      <c r="L41" s="13">
        <f t="shared" si="17"/>
        <v>0</v>
      </c>
      <c r="M41" s="13">
        <f t="shared" si="17"/>
        <v>0</v>
      </c>
      <c r="N41" s="13">
        <f t="shared" si="17"/>
        <v>0</v>
      </c>
      <c r="O41" s="13">
        <f t="shared" si="17"/>
        <v>0</v>
      </c>
      <c r="P41" s="13">
        <f t="shared" si="17"/>
        <v>0</v>
      </c>
      <c r="Q41" s="14">
        <f t="shared" si="17"/>
        <v>0</v>
      </c>
    </row>
    <row r="42" spans="1:17" ht="16.5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1:17" ht="15.75" x14ac:dyDescent="0.25">
      <c r="A43" s="25" t="s">
        <v>42</v>
      </c>
    </row>
  </sheetData>
  <mergeCells count="9">
    <mergeCell ref="A30:Q30"/>
    <mergeCell ref="B5:E5"/>
    <mergeCell ref="M5:O5"/>
    <mergeCell ref="P5:Q5"/>
    <mergeCell ref="A2:Q2"/>
    <mergeCell ref="A3:Q3"/>
    <mergeCell ref="A4:Q4"/>
    <mergeCell ref="A6:Q6"/>
    <mergeCell ref="A18:Q1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48"/>
  <sheetViews>
    <sheetView topLeftCell="A7"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146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JUDICIAL'!C11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JUDICIAL'!D11</f>
        <v>0</v>
      </c>
      <c r="Q3" s="482"/>
    </row>
    <row r="4" spans="1:17" ht="23.25" x14ac:dyDescent="0.25">
      <c r="A4" s="498" t="s">
        <v>104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500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46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8">
        <f>SUM(B21:B32)</f>
        <v>0</v>
      </c>
      <c r="C33" s="38">
        <f t="shared" ref="C33:Q33" si="15">SUM(C21:C32)</f>
        <v>0</v>
      </c>
      <c r="D33" s="38">
        <f t="shared" si="15"/>
        <v>0</v>
      </c>
      <c r="E33" s="38">
        <f t="shared" si="15"/>
        <v>0</v>
      </c>
      <c r="F33" s="38">
        <f t="shared" si="15"/>
        <v>0</v>
      </c>
      <c r="G33" s="38">
        <f t="shared" si="15"/>
        <v>0</v>
      </c>
      <c r="H33" s="38">
        <f t="shared" si="15"/>
        <v>0</v>
      </c>
      <c r="I33" s="38">
        <f t="shared" si="15"/>
        <v>0</v>
      </c>
      <c r="J33" s="38">
        <f t="shared" si="15"/>
        <v>0</v>
      </c>
      <c r="K33" s="38">
        <f t="shared" si="15"/>
        <v>0</v>
      </c>
      <c r="L33" s="38">
        <f t="shared" si="15"/>
        <v>0</v>
      </c>
      <c r="M33" s="38">
        <f t="shared" si="15"/>
        <v>0</v>
      </c>
      <c r="N33" s="38">
        <f t="shared" si="15"/>
        <v>0</v>
      </c>
      <c r="O33" s="38">
        <f t="shared" si="15"/>
        <v>0</v>
      </c>
      <c r="P33" s="38">
        <f t="shared" si="15"/>
        <v>0</v>
      </c>
      <c r="Q33" s="39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48"/>
  <sheetViews>
    <sheetView topLeftCell="A2" zoomScaleNormal="100"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147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JUDICIAL'!C11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JUDICIAL'!D11</f>
        <v>0</v>
      </c>
      <c r="Q3" s="482"/>
    </row>
    <row r="4" spans="1:17" ht="15.75" x14ac:dyDescent="0.25">
      <c r="A4" s="471" t="s">
        <v>104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104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8">
        <f>SUM(B21:B32)</f>
        <v>0</v>
      </c>
      <c r="C33" s="38">
        <f t="shared" ref="C33:Q33" si="15">SUM(C21:C32)</f>
        <v>0</v>
      </c>
      <c r="D33" s="38">
        <f t="shared" si="15"/>
        <v>0</v>
      </c>
      <c r="E33" s="38">
        <f t="shared" si="15"/>
        <v>0</v>
      </c>
      <c r="F33" s="38">
        <f t="shared" si="15"/>
        <v>0</v>
      </c>
      <c r="G33" s="38">
        <f t="shared" si="15"/>
        <v>0</v>
      </c>
      <c r="H33" s="38">
        <f t="shared" si="15"/>
        <v>0</v>
      </c>
      <c r="I33" s="38">
        <f t="shared" si="15"/>
        <v>0</v>
      </c>
      <c r="J33" s="38">
        <f t="shared" si="15"/>
        <v>0</v>
      </c>
      <c r="K33" s="38">
        <f t="shared" si="15"/>
        <v>0</v>
      </c>
      <c r="L33" s="38">
        <f t="shared" si="15"/>
        <v>0</v>
      </c>
      <c r="M33" s="38">
        <f t="shared" si="15"/>
        <v>0</v>
      </c>
      <c r="N33" s="38">
        <f t="shared" si="15"/>
        <v>0</v>
      </c>
      <c r="O33" s="38">
        <f t="shared" si="15"/>
        <v>0</v>
      </c>
      <c r="P33" s="38">
        <f t="shared" si="15"/>
        <v>0</v>
      </c>
      <c r="Q33" s="39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58"/>
  <sheetViews>
    <sheetView topLeftCell="A18" zoomScaleNormal="100" workbookViewId="0">
      <selection activeCell="B40" sqref="B4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1" spans="1:17" x14ac:dyDescent="0.3">
      <c r="A1" s="26" t="s">
        <v>88</v>
      </c>
    </row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148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JUDICIAL'!C11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JUDICIAL'!D11</f>
        <v>0</v>
      </c>
      <c r="Q8" s="482"/>
    </row>
    <row r="9" spans="1:17" ht="24" thickBot="1" x14ac:dyDescent="0.35">
      <c r="A9" s="498" t="s">
        <v>38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81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25</v>
      </c>
      <c r="B12" s="60"/>
      <c r="C12" s="60"/>
      <c r="D12" s="60"/>
      <c r="E12" s="60"/>
      <c r="F12" s="61">
        <f t="shared" ref="F12:F23" si="0">SUM(B12:E12)</f>
        <v>0</v>
      </c>
      <c r="G12" s="60"/>
      <c r="H12" s="60"/>
      <c r="I12" s="60"/>
      <c r="J12" s="60"/>
      <c r="K12" s="61">
        <f t="shared" ref="K12:K23" si="1">SUM(G12:J12)</f>
        <v>0</v>
      </c>
      <c r="L12" s="60"/>
      <c r="M12" s="60"/>
      <c r="N12" s="60"/>
      <c r="O12" s="60"/>
      <c r="P12" s="61">
        <f t="shared" ref="P12:P23" si="2">SUM(L12:O12)</f>
        <v>0</v>
      </c>
      <c r="Q12" s="62">
        <f t="shared" ref="Q12:Q23" si="3">+B12+C12+D12+E12+G12+H12+I12+J12+L12+M12+N12+O12</f>
        <v>0</v>
      </c>
    </row>
    <row r="13" spans="1:17" x14ac:dyDescent="0.3">
      <c r="A13" s="59" t="s">
        <v>26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27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82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83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84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x14ac:dyDescent="0.3">
      <c r="A18" s="63" t="s">
        <v>85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x14ac:dyDescent="0.3">
      <c r="A19" s="63" t="s">
        <v>86</v>
      </c>
      <c r="B19" s="60"/>
      <c r="C19" s="60"/>
      <c r="D19" s="60"/>
      <c r="E19" s="60"/>
      <c r="F19" s="61">
        <f t="shared" si="0"/>
        <v>0</v>
      </c>
      <c r="G19" s="60"/>
      <c r="H19" s="60"/>
      <c r="I19" s="60"/>
      <c r="J19" s="60"/>
      <c r="K19" s="61">
        <f t="shared" si="1"/>
        <v>0</v>
      </c>
      <c r="L19" s="60"/>
      <c r="M19" s="60"/>
      <c r="N19" s="60"/>
      <c r="O19" s="60"/>
      <c r="P19" s="61">
        <f t="shared" si="2"/>
        <v>0</v>
      </c>
      <c r="Q19" s="62">
        <f t="shared" si="3"/>
        <v>0</v>
      </c>
    </row>
    <row r="20" spans="1:17" x14ac:dyDescent="0.3">
      <c r="A20" s="63" t="s">
        <v>87</v>
      </c>
      <c r="B20" s="60"/>
      <c r="C20" s="60"/>
      <c r="D20" s="60"/>
      <c r="E20" s="60"/>
      <c r="F20" s="61">
        <f t="shared" si="0"/>
        <v>0</v>
      </c>
      <c r="G20" s="60"/>
      <c r="H20" s="60"/>
      <c r="I20" s="60"/>
      <c r="J20" s="60"/>
      <c r="K20" s="61">
        <f t="shared" si="1"/>
        <v>0</v>
      </c>
      <c r="L20" s="60"/>
      <c r="M20" s="60"/>
      <c r="N20" s="60"/>
      <c r="O20" s="60"/>
      <c r="P20" s="61">
        <f t="shared" si="2"/>
        <v>0</v>
      </c>
      <c r="Q20" s="62">
        <f t="shared" si="3"/>
        <v>0</v>
      </c>
    </row>
    <row r="21" spans="1:17" x14ac:dyDescent="0.3">
      <c r="A21" s="63" t="s">
        <v>48</v>
      </c>
      <c r="B21" s="60"/>
      <c r="C21" s="60"/>
      <c r="D21" s="60"/>
      <c r="E21" s="60"/>
      <c r="F21" s="61">
        <f t="shared" si="0"/>
        <v>0</v>
      </c>
      <c r="G21" s="60"/>
      <c r="H21" s="60"/>
      <c r="I21" s="60"/>
      <c r="J21" s="60"/>
      <c r="K21" s="61">
        <f t="shared" si="1"/>
        <v>0</v>
      </c>
      <c r="L21" s="60"/>
      <c r="M21" s="60"/>
      <c r="N21" s="60"/>
      <c r="O21" s="60"/>
      <c r="P21" s="61">
        <f t="shared" si="2"/>
        <v>0</v>
      </c>
      <c r="Q21" s="62">
        <f t="shared" si="3"/>
        <v>0</v>
      </c>
    </row>
    <row r="22" spans="1:17" x14ac:dyDescent="0.3">
      <c r="A22" s="63" t="s">
        <v>31</v>
      </c>
      <c r="B22" s="60"/>
      <c r="C22" s="60"/>
      <c r="D22" s="60"/>
      <c r="E22" s="60"/>
      <c r="F22" s="61">
        <f t="shared" si="0"/>
        <v>0</v>
      </c>
      <c r="G22" s="60"/>
      <c r="H22" s="60"/>
      <c r="I22" s="60"/>
      <c r="J22" s="60"/>
      <c r="K22" s="61">
        <f t="shared" si="1"/>
        <v>0</v>
      </c>
      <c r="L22" s="60"/>
      <c r="M22" s="60"/>
      <c r="N22" s="60"/>
      <c r="O22" s="60"/>
      <c r="P22" s="61">
        <f t="shared" si="2"/>
        <v>0</v>
      </c>
      <c r="Q22" s="62">
        <f t="shared" si="3"/>
        <v>0</v>
      </c>
    </row>
    <row r="23" spans="1:17" ht="17.25" thickBot="1" x14ac:dyDescent="0.35">
      <c r="A23" s="64" t="s">
        <v>32</v>
      </c>
      <c r="B23" s="65"/>
      <c r="C23" s="65"/>
      <c r="D23" s="65"/>
      <c r="E23" s="65"/>
      <c r="F23" s="66">
        <f t="shared" si="0"/>
        <v>0</v>
      </c>
      <c r="G23" s="65"/>
      <c r="H23" s="65"/>
      <c r="I23" s="65"/>
      <c r="J23" s="65"/>
      <c r="K23" s="66">
        <f t="shared" si="1"/>
        <v>0</v>
      </c>
      <c r="L23" s="65"/>
      <c r="M23" s="65"/>
      <c r="N23" s="65"/>
      <c r="O23" s="65"/>
      <c r="P23" s="66">
        <f t="shared" si="2"/>
        <v>0</v>
      </c>
      <c r="Q23" s="67">
        <f t="shared" si="3"/>
        <v>0</v>
      </c>
    </row>
    <row r="24" spans="1:17" ht="17.25" thickBot="1" x14ac:dyDescent="0.35">
      <c r="A24" s="15" t="s">
        <v>15</v>
      </c>
      <c r="B24" s="68">
        <f t="shared" ref="B24:Q24" si="4">SUM(B11:B23)</f>
        <v>0</v>
      </c>
      <c r="C24" s="13">
        <f t="shared" si="4"/>
        <v>0</v>
      </c>
      <c r="D24" s="68">
        <f t="shared" si="4"/>
        <v>0</v>
      </c>
      <c r="E24" s="68">
        <f t="shared" si="4"/>
        <v>0</v>
      </c>
      <c r="F24" s="13">
        <f t="shared" si="4"/>
        <v>0</v>
      </c>
      <c r="G24" s="68">
        <f t="shared" si="4"/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68">
        <f t="shared" si="4"/>
        <v>0</v>
      </c>
      <c r="L24" s="68">
        <f t="shared" si="4"/>
        <v>0</v>
      </c>
      <c r="M24" s="68">
        <f t="shared" si="4"/>
        <v>0</v>
      </c>
      <c r="N24" s="68">
        <f t="shared" si="4"/>
        <v>0</v>
      </c>
      <c r="O24" s="68">
        <f t="shared" si="4"/>
        <v>0</v>
      </c>
      <c r="P24" s="68">
        <f t="shared" si="4"/>
        <v>0</v>
      </c>
      <c r="Q24" s="68">
        <f t="shared" si="4"/>
        <v>0</v>
      </c>
    </row>
    <row r="25" spans="1:17" ht="24" thickBot="1" x14ac:dyDescent="0.35">
      <c r="A25" s="498" t="s">
        <v>39</v>
      </c>
      <c r="B25" s="499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500"/>
    </row>
    <row r="26" spans="1:17" customFormat="1" ht="32.25" thickBot="1" x14ac:dyDescent="0.3">
      <c r="A26" s="51" t="s">
        <v>23</v>
      </c>
      <c r="B26" s="52" t="s">
        <v>3</v>
      </c>
      <c r="C26" s="52" t="s">
        <v>4</v>
      </c>
      <c r="D26" s="52" t="s">
        <v>5</v>
      </c>
      <c r="E26" s="52" t="s">
        <v>6</v>
      </c>
      <c r="F26" s="53" t="s">
        <v>43</v>
      </c>
      <c r="G26" s="52" t="s">
        <v>7</v>
      </c>
      <c r="H26" s="52" t="s">
        <v>8</v>
      </c>
      <c r="I26" s="52" t="s">
        <v>9</v>
      </c>
      <c r="J26" s="52" t="s">
        <v>10</v>
      </c>
      <c r="K26" s="53" t="s">
        <v>45</v>
      </c>
      <c r="L26" s="52" t="s">
        <v>11</v>
      </c>
      <c r="M26" s="52" t="s">
        <v>12</v>
      </c>
      <c r="N26" s="52" t="s">
        <v>13</v>
      </c>
      <c r="O26" s="52" t="s">
        <v>14</v>
      </c>
      <c r="P26" s="53" t="s">
        <v>44</v>
      </c>
      <c r="Q26" s="54" t="s">
        <v>15</v>
      </c>
    </row>
    <row r="27" spans="1:17" x14ac:dyDescent="0.3">
      <c r="A27" s="55" t="s">
        <v>81</v>
      </c>
      <c r="B27" s="56"/>
      <c r="C27" s="56"/>
      <c r="D27" s="56"/>
      <c r="E27" s="56"/>
      <c r="F27" s="57">
        <f>SUM(B27:E27)</f>
        <v>0</v>
      </c>
      <c r="G27" s="56"/>
      <c r="H27" s="56"/>
      <c r="I27" s="56"/>
      <c r="J27" s="56"/>
      <c r="K27" s="57">
        <f>SUM(G27:J27)</f>
        <v>0</v>
      </c>
      <c r="L27" s="56"/>
      <c r="M27" s="56"/>
      <c r="N27" s="56"/>
      <c r="O27" s="56"/>
      <c r="P27" s="57">
        <f>SUM(L27:O27)</f>
        <v>0</v>
      </c>
      <c r="Q27" s="58">
        <f>+B27+C27+D27+E27+G27+H27+I27+J27+L27+M27+N27+O27</f>
        <v>0</v>
      </c>
    </row>
    <row r="28" spans="1:17" x14ac:dyDescent="0.3">
      <c r="A28" s="59" t="s">
        <v>25</v>
      </c>
      <c r="B28" s="60"/>
      <c r="C28" s="60"/>
      <c r="D28" s="60"/>
      <c r="E28" s="60"/>
      <c r="F28" s="61">
        <f t="shared" ref="F28:F39" si="5">SUM(B28:E28)</f>
        <v>0</v>
      </c>
      <c r="G28" s="60"/>
      <c r="H28" s="60"/>
      <c r="I28" s="60"/>
      <c r="J28" s="60"/>
      <c r="K28" s="61">
        <f t="shared" ref="K28:K39" si="6">SUM(G28:J28)</f>
        <v>0</v>
      </c>
      <c r="L28" s="60"/>
      <c r="M28" s="60"/>
      <c r="N28" s="60"/>
      <c r="O28" s="60"/>
      <c r="P28" s="61">
        <f t="shared" ref="P28:P39" si="7">SUM(L28:O28)</f>
        <v>0</v>
      </c>
      <c r="Q28" s="62">
        <f t="shared" ref="Q28:Q39" si="8">+B28+C28+D28+E28+G28+H28+I28+J28+L28+M28+N28+O28</f>
        <v>0</v>
      </c>
    </row>
    <row r="29" spans="1:17" x14ac:dyDescent="0.3">
      <c r="A29" s="59" t="s">
        <v>26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x14ac:dyDescent="0.3">
      <c r="A30" s="63" t="s">
        <v>27</v>
      </c>
      <c r="B30" s="60"/>
      <c r="C30" s="60"/>
      <c r="D30" s="60"/>
      <c r="E30" s="60"/>
      <c r="F30" s="61">
        <f t="shared" si="5"/>
        <v>0</v>
      </c>
      <c r="G30" s="60"/>
      <c r="H30" s="60"/>
      <c r="I30" s="60"/>
      <c r="J30" s="60"/>
      <c r="K30" s="61">
        <f t="shared" si="6"/>
        <v>0</v>
      </c>
      <c r="L30" s="60"/>
      <c r="M30" s="60"/>
      <c r="N30" s="60"/>
      <c r="O30" s="60"/>
      <c r="P30" s="61">
        <f t="shared" si="7"/>
        <v>0</v>
      </c>
      <c r="Q30" s="62">
        <f t="shared" si="8"/>
        <v>0</v>
      </c>
    </row>
    <row r="31" spans="1:17" x14ac:dyDescent="0.3">
      <c r="A31" s="63" t="s">
        <v>82</v>
      </c>
      <c r="B31" s="60"/>
      <c r="C31" s="60"/>
      <c r="D31" s="60"/>
      <c r="E31" s="60"/>
      <c r="F31" s="61">
        <f t="shared" si="5"/>
        <v>0</v>
      </c>
      <c r="G31" s="60"/>
      <c r="H31" s="60"/>
      <c r="I31" s="60"/>
      <c r="J31" s="60"/>
      <c r="K31" s="61">
        <f t="shared" si="6"/>
        <v>0</v>
      </c>
      <c r="L31" s="60"/>
      <c r="M31" s="60"/>
      <c r="N31" s="60"/>
      <c r="O31" s="60"/>
      <c r="P31" s="61">
        <f t="shared" si="7"/>
        <v>0</v>
      </c>
      <c r="Q31" s="62">
        <f t="shared" si="8"/>
        <v>0</v>
      </c>
    </row>
    <row r="32" spans="1:17" x14ac:dyDescent="0.3">
      <c r="A32" s="63" t="s">
        <v>83</v>
      </c>
      <c r="B32" s="60"/>
      <c r="C32" s="60"/>
      <c r="D32" s="60"/>
      <c r="E32" s="60"/>
      <c r="F32" s="61">
        <f t="shared" si="5"/>
        <v>0</v>
      </c>
      <c r="G32" s="60"/>
      <c r="H32" s="60"/>
      <c r="I32" s="60"/>
      <c r="J32" s="60"/>
      <c r="K32" s="61">
        <f t="shared" si="6"/>
        <v>0</v>
      </c>
      <c r="L32" s="60"/>
      <c r="M32" s="60"/>
      <c r="N32" s="60"/>
      <c r="O32" s="60"/>
      <c r="P32" s="61">
        <f t="shared" si="7"/>
        <v>0</v>
      </c>
      <c r="Q32" s="62">
        <f t="shared" si="8"/>
        <v>0</v>
      </c>
    </row>
    <row r="33" spans="1:17" x14ac:dyDescent="0.3">
      <c r="A33" s="63" t="s">
        <v>84</v>
      </c>
      <c r="B33" s="60"/>
      <c r="C33" s="60"/>
      <c r="D33" s="60"/>
      <c r="E33" s="60"/>
      <c r="F33" s="61">
        <f t="shared" si="5"/>
        <v>0</v>
      </c>
      <c r="G33" s="60"/>
      <c r="H33" s="60"/>
      <c r="I33" s="60"/>
      <c r="J33" s="60"/>
      <c r="K33" s="61">
        <f t="shared" si="6"/>
        <v>0</v>
      </c>
      <c r="L33" s="60"/>
      <c r="M33" s="60"/>
      <c r="N33" s="60"/>
      <c r="O33" s="60"/>
      <c r="P33" s="61">
        <f t="shared" si="7"/>
        <v>0</v>
      </c>
      <c r="Q33" s="62">
        <f t="shared" si="8"/>
        <v>0</v>
      </c>
    </row>
    <row r="34" spans="1:17" x14ac:dyDescent="0.3">
      <c r="A34" s="63" t="s">
        <v>85</v>
      </c>
      <c r="B34" s="60"/>
      <c r="C34" s="60"/>
      <c r="D34" s="60"/>
      <c r="E34" s="60"/>
      <c r="F34" s="61">
        <f t="shared" si="5"/>
        <v>0</v>
      </c>
      <c r="G34" s="60"/>
      <c r="H34" s="60"/>
      <c r="I34" s="60"/>
      <c r="J34" s="60"/>
      <c r="K34" s="61">
        <f t="shared" si="6"/>
        <v>0</v>
      </c>
      <c r="L34" s="60"/>
      <c r="M34" s="60"/>
      <c r="N34" s="60"/>
      <c r="O34" s="60"/>
      <c r="P34" s="61">
        <f t="shared" si="7"/>
        <v>0</v>
      </c>
      <c r="Q34" s="62">
        <f t="shared" si="8"/>
        <v>0</v>
      </c>
    </row>
    <row r="35" spans="1:17" x14ac:dyDescent="0.3">
      <c r="A35" s="63" t="s">
        <v>86</v>
      </c>
      <c r="B35" s="60"/>
      <c r="C35" s="60"/>
      <c r="D35" s="60"/>
      <c r="E35" s="60"/>
      <c r="F35" s="61">
        <f t="shared" si="5"/>
        <v>0</v>
      </c>
      <c r="G35" s="60"/>
      <c r="H35" s="60"/>
      <c r="I35" s="60"/>
      <c r="J35" s="60"/>
      <c r="K35" s="61">
        <f t="shared" si="6"/>
        <v>0</v>
      </c>
      <c r="L35" s="60"/>
      <c r="M35" s="60"/>
      <c r="N35" s="60"/>
      <c r="O35" s="60"/>
      <c r="P35" s="61">
        <f t="shared" si="7"/>
        <v>0</v>
      </c>
      <c r="Q35" s="62">
        <f t="shared" si="8"/>
        <v>0</v>
      </c>
    </row>
    <row r="36" spans="1:17" x14ac:dyDescent="0.3">
      <c r="A36" s="63" t="s">
        <v>87</v>
      </c>
      <c r="B36" s="60"/>
      <c r="C36" s="60"/>
      <c r="D36" s="60"/>
      <c r="E36" s="60"/>
      <c r="F36" s="61">
        <f t="shared" si="5"/>
        <v>0</v>
      </c>
      <c r="G36" s="60"/>
      <c r="H36" s="60"/>
      <c r="I36" s="60"/>
      <c r="J36" s="60"/>
      <c r="K36" s="61">
        <f t="shared" si="6"/>
        <v>0</v>
      </c>
      <c r="L36" s="60"/>
      <c r="M36" s="60"/>
      <c r="N36" s="60"/>
      <c r="O36" s="60"/>
      <c r="P36" s="61">
        <f t="shared" si="7"/>
        <v>0</v>
      </c>
      <c r="Q36" s="62">
        <f t="shared" si="8"/>
        <v>0</v>
      </c>
    </row>
    <row r="37" spans="1:17" x14ac:dyDescent="0.3">
      <c r="A37" s="63" t="s">
        <v>48</v>
      </c>
      <c r="B37" s="60"/>
      <c r="C37" s="60"/>
      <c r="D37" s="60"/>
      <c r="E37" s="60"/>
      <c r="F37" s="61">
        <f t="shared" si="5"/>
        <v>0</v>
      </c>
      <c r="G37" s="60"/>
      <c r="H37" s="60"/>
      <c r="I37" s="60"/>
      <c r="J37" s="60"/>
      <c r="K37" s="61">
        <f t="shared" si="6"/>
        <v>0</v>
      </c>
      <c r="L37" s="60"/>
      <c r="M37" s="60"/>
      <c r="N37" s="60"/>
      <c r="O37" s="60"/>
      <c r="P37" s="61">
        <f t="shared" si="7"/>
        <v>0</v>
      </c>
      <c r="Q37" s="62">
        <f t="shared" si="8"/>
        <v>0</v>
      </c>
    </row>
    <row r="38" spans="1:17" x14ac:dyDescent="0.3">
      <c r="A38" s="63" t="s">
        <v>31</v>
      </c>
      <c r="B38" s="60"/>
      <c r="C38" s="60"/>
      <c r="D38" s="60"/>
      <c r="E38" s="60"/>
      <c r="F38" s="61">
        <f t="shared" si="5"/>
        <v>0</v>
      </c>
      <c r="G38" s="60"/>
      <c r="H38" s="60"/>
      <c r="I38" s="60"/>
      <c r="J38" s="60"/>
      <c r="K38" s="61">
        <f t="shared" si="6"/>
        <v>0</v>
      </c>
      <c r="L38" s="60"/>
      <c r="M38" s="60"/>
      <c r="N38" s="60"/>
      <c r="O38" s="60"/>
      <c r="P38" s="61">
        <f t="shared" si="7"/>
        <v>0</v>
      </c>
      <c r="Q38" s="62">
        <f t="shared" si="8"/>
        <v>0</v>
      </c>
    </row>
    <row r="39" spans="1:17" ht="17.25" thickBot="1" x14ac:dyDescent="0.35">
      <c r="A39" s="64" t="s">
        <v>32</v>
      </c>
      <c r="B39" s="65"/>
      <c r="C39" s="65"/>
      <c r="D39" s="65"/>
      <c r="E39" s="65"/>
      <c r="F39" s="66">
        <f t="shared" si="5"/>
        <v>0</v>
      </c>
      <c r="G39" s="65"/>
      <c r="H39" s="65"/>
      <c r="I39" s="65"/>
      <c r="J39" s="65"/>
      <c r="K39" s="66">
        <f t="shared" si="6"/>
        <v>0</v>
      </c>
      <c r="L39" s="65"/>
      <c r="M39" s="65"/>
      <c r="N39" s="65"/>
      <c r="O39" s="65"/>
      <c r="P39" s="66">
        <f t="shared" si="7"/>
        <v>0</v>
      </c>
      <c r="Q39" s="62">
        <f t="shared" si="8"/>
        <v>0</v>
      </c>
    </row>
    <row r="40" spans="1:17" ht="17.25" thickBot="1" x14ac:dyDescent="0.35">
      <c r="A40" s="69" t="s">
        <v>15</v>
      </c>
      <c r="B40" s="70">
        <f t="shared" ref="B40:Q40" si="9">SUM(B27:B39)</f>
        <v>0</v>
      </c>
      <c r="C40" s="70">
        <f t="shared" si="9"/>
        <v>0</v>
      </c>
      <c r="D40" s="70">
        <f t="shared" si="9"/>
        <v>0</v>
      </c>
      <c r="E40" s="70">
        <f t="shared" si="9"/>
        <v>0</v>
      </c>
      <c r="F40" s="23">
        <f t="shared" si="9"/>
        <v>0</v>
      </c>
      <c r="G40" s="70">
        <f t="shared" si="9"/>
        <v>0</v>
      </c>
      <c r="H40" s="23">
        <f t="shared" si="9"/>
        <v>0</v>
      </c>
      <c r="I40" s="70">
        <f t="shared" si="9"/>
        <v>0</v>
      </c>
      <c r="J40" s="70">
        <f t="shared" si="9"/>
        <v>0</v>
      </c>
      <c r="K40" s="70">
        <f t="shared" si="9"/>
        <v>0</v>
      </c>
      <c r="L40" s="70">
        <f t="shared" si="9"/>
        <v>0</v>
      </c>
      <c r="M40" s="70">
        <f t="shared" si="9"/>
        <v>0</v>
      </c>
      <c r="N40" s="70">
        <f t="shared" si="9"/>
        <v>0</v>
      </c>
      <c r="O40" s="70">
        <f t="shared" si="9"/>
        <v>0</v>
      </c>
      <c r="P40" s="70">
        <f t="shared" si="9"/>
        <v>0</v>
      </c>
      <c r="Q40" s="24">
        <f t="shared" si="9"/>
        <v>0</v>
      </c>
    </row>
    <row r="41" spans="1:17" ht="21" thickBot="1" x14ac:dyDescent="0.35">
      <c r="A41" s="483" t="s">
        <v>36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5"/>
    </row>
    <row r="42" spans="1:17" customFormat="1" ht="32.25" thickBot="1" x14ac:dyDescent="0.3">
      <c r="A42" s="51" t="s">
        <v>23</v>
      </c>
      <c r="B42" s="52" t="s">
        <v>3</v>
      </c>
      <c r="C42" s="52" t="s">
        <v>4</v>
      </c>
      <c r="D42" s="52" t="s">
        <v>5</v>
      </c>
      <c r="E42" s="52" t="s">
        <v>6</v>
      </c>
      <c r="F42" s="53" t="s">
        <v>43</v>
      </c>
      <c r="G42" s="52" t="s">
        <v>7</v>
      </c>
      <c r="H42" s="52" t="s">
        <v>8</v>
      </c>
      <c r="I42" s="52" t="s">
        <v>9</v>
      </c>
      <c r="J42" s="52" t="s">
        <v>10</v>
      </c>
      <c r="K42" s="53" t="s">
        <v>45</v>
      </c>
      <c r="L42" s="52" t="s">
        <v>11</v>
      </c>
      <c r="M42" s="52" t="s">
        <v>12</v>
      </c>
      <c r="N42" s="52" t="s">
        <v>13</v>
      </c>
      <c r="O42" s="52" t="s">
        <v>14</v>
      </c>
      <c r="P42" s="53" t="s">
        <v>44</v>
      </c>
      <c r="Q42" s="54" t="s">
        <v>15</v>
      </c>
    </row>
    <row r="43" spans="1:17" x14ac:dyDescent="0.3">
      <c r="A43" s="55" t="s">
        <v>81</v>
      </c>
      <c r="B43" s="56">
        <f>+B11+B27</f>
        <v>0</v>
      </c>
      <c r="C43" s="56">
        <f t="shared" ref="C43:E43" si="10">+C11+C27</f>
        <v>0</v>
      </c>
      <c r="D43" s="56">
        <f t="shared" si="10"/>
        <v>0</v>
      </c>
      <c r="E43" s="56">
        <f t="shared" si="10"/>
        <v>0</v>
      </c>
      <c r="F43" s="57">
        <f>SUM(B43:E43)</f>
        <v>0</v>
      </c>
      <c r="G43" s="56">
        <f t="shared" ref="G43:J45" si="11">+G11+G27</f>
        <v>0</v>
      </c>
      <c r="H43" s="56">
        <f t="shared" si="11"/>
        <v>0</v>
      </c>
      <c r="I43" s="56">
        <f t="shared" si="11"/>
        <v>0</v>
      </c>
      <c r="J43" s="56">
        <f t="shared" si="11"/>
        <v>0</v>
      </c>
      <c r="K43" s="57">
        <f>SUM(G43:J43)</f>
        <v>0</v>
      </c>
      <c r="L43" s="56">
        <f>+L11+L27</f>
        <v>0</v>
      </c>
      <c r="M43" s="56">
        <f t="shared" ref="M43:O43" si="12">+M11+M27</f>
        <v>0</v>
      </c>
      <c r="N43" s="56">
        <f t="shared" si="12"/>
        <v>0</v>
      </c>
      <c r="O43" s="56">
        <f t="shared" si="12"/>
        <v>0</v>
      </c>
      <c r="P43" s="57">
        <f>SUM(L43:O43)</f>
        <v>0</v>
      </c>
      <c r="Q43" s="71">
        <f>+B43+C43+D43+E43+G43+H43+I43+J43+L43+M43+N43+O43</f>
        <v>0</v>
      </c>
    </row>
    <row r="44" spans="1:17" x14ac:dyDescent="0.3">
      <c r="A44" s="59" t="s">
        <v>25</v>
      </c>
      <c r="B44" s="60">
        <f t="shared" ref="B44:E55" si="13">+B12+B28</f>
        <v>0</v>
      </c>
      <c r="C44" s="60">
        <f t="shared" si="13"/>
        <v>0</v>
      </c>
      <c r="D44" s="60">
        <f t="shared" si="13"/>
        <v>0</v>
      </c>
      <c r="E44" s="60">
        <f t="shared" si="13"/>
        <v>0</v>
      </c>
      <c r="F44" s="61">
        <f t="shared" ref="F44:F55" si="14">SUM(B44:E44)</f>
        <v>0</v>
      </c>
      <c r="G44" s="60">
        <f t="shared" si="11"/>
        <v>0</v>
      </c>
      <c r="H44" s="60">
        <f t="shared" si="11"/>
        <v>0</v>
      </c>
      <c r="I44" s="60">
        <f t="shared" si="11"/>
        <v>0</v>
      </c>
      <c r="J44" s="60">
        <f t="shared" si="11"/>
        <v>0</v>
      </c>
      <c r="K44" s="61">
        <f t="shared" ref="K44:K55" si="15">SUM(G44:J44)</f>
        <v>0</v>
      </c>
      <c r="L44" s="60">
        <f t="shared" ref="L44:O55" si="16">+L12+L28</f>
        <v>0</v>
      </c>
      <c r="M44" s="60">
        <f t="shared" si="16"/>
        <v>0</v>
      </c>
      <c r="N44" s="60">
        <f t="shared" si="16"/>
        <v>0</v>
      </c>
      <c r="O44" s="60">
        <f t="shared" si="16"/>
        <v>0</v>
      </c>
      <c r="P44" s="61">
        <f t="shared" ref="P44:P55" si="17">SUM(L44:O44)</f>
        <v>0</v>
      </c>
      <c r="Q44" s="72">
        <f t="shared" ref="Q44:Q55" si="18">+B44+C44+D44+E44+G44+H44+I44+J44+L44+M44+N44+O44</f>
        <v>0</v>
      </c>
    </row>
    <row r="45" spans="1:17" x14ac:dyDescent="0.3">
      <c r="A45" s="59" t="s">
        <v>26</v>
      </c>
      <c r="B45" s="60">
        <f t="shared" si="13"/>
        <v>0</v>
      </c>
      <c r="C45" s="60">
        <f t="shared" si="13"/>
        <v>0</v>
      </c>
      <c r="D45" s="60">
        <f t="shared" si="13"/>
        <v>0</v>
      </c>
      <c r="E45" s="60">
        <f t="shared" si="13"/>
        <v>0</v>
      </c>
      <c r="F45" s="61">
        <f t="shared" si="14"/>
        <v>0</v>
      </c>
      <c r="G45" s="60">
        <f t="shared" si="11"/>
        <v>0</v>
      </c>
      <c r="H45" s="60">
        <f t="shared" si="11"/>
        <v>0</v>
      </c>
      <c r="I45" s="60">
        <f t="shared" si="11"/>
        <v>0</v>
      </c>
      <c r="J45" s="60">
        <f t="shared" si="11"/>
        <v>0</v>
      </c>
      <c r="K45" s="61">
        <f t="shared" si="15"/>
        <v>0</v>
      </c>
      <c r="L45" s="60">
        <f t="shared" si="16"/>
        <v>0</v>
      </c>
      <c r="M45" s="60">
        <f t="shared" si="16"/>
        <v>0</v>
      </c>
      <c r="N45" s="60">
        <f t="shared" si="16"/>
        <v>0</v>
      </c>
      <c r="O45" s="60">
        <f t="shared" si="16"/>
        <v>0</v>
      </c>
      <c r="P45" s="61">
        <f t="shared" si="17"/>
        <v>0</v>
      </c>
      <c r="Q45" s="72">
        <f t="shared" si="18"/>
        <v>0</v>
      </c>
    </row>
    <row r="46" spans="1:17" x14ac:dyDescent="0.3">
      <c r="A46" s="63" t="s">
        <v>27</v>
      </c>
      <c r="B46" s="60">
        <f t="shared" si="13"/>
        <v>0</v>
      </c>
      <c r="C46" s="60">
        <f t="shared" si="13"/>
        <v>0</v>
      </c>
      <c r="D46" s="60">
        <f t="shared" si="13"/>
        <v>0</v>
      </c>
      <c r="E46" s="60">
        <f t="shared" si="13"/>
        <v>0</v>
      </c>
      <c r="F46" s="61">
        <f t="shared" si="14"/>
        <v>0</v>
      </c>
      <c r="G46" s="60">
        <f t="shared" ref="G46:J55" si="19">+G13+G30</f>
        <v>0</v>
      </c>
      <c r="H46" s="60">
        <f t="shared" si="19"/>
        <v>0</v>
      </c>
      <c r="I46" s="60">
        <f t="shared" si="19"/>
        <v>0</v>
      </c>
      <c r="J46" s="60">
        <f t="shared" si="19"/>
        <v>0</v>
      </c>
      <c r="K46" s="61">
        <f t="shared" si="15"/>
        <v>0</v>
      </c>
      <c r="L46" s="60">
        <f t="shared" si="16"/>
        <v>0</v>
      </c>
      <c r="M46" s="60">
        <f t="shared" si="16"/>
        <v>0</v>
      </c>
      <c r="N46" s="60">
        <f t="shared" si="16"/>
        <v>0</v>
      </c>
      <c r="O46" s="60">
        <f t="shared" si="16"/>
        <v>0</v>
      </c>
      <c r="P46" s="61">
        <f t="shared" si="17"/>
        <v>0</v>
      </c>
      <c r="Q46" s="72">
        <f t="shared" si="18"/>
        <v>0</v>
      </c>
    </row>
    <row r="47" spans="1:17" x14ac:dyDescent="0.3">
      <c r="A47" s="63" t="s">
        <v>82</v>
      </c>
      <c r="B47" s="60">
        <f t="shared" si="13"/>
        <v>0</v>
      </c>
      <c r="C47" s="60">
        <f t="shared" si="13"/>
        <v>0</v>
      </c>
      <c r="D47" s="60">
        <f t="shared" si="13"/>
        <v>0</v>
      </c>
      <c r="E47" s="60">
        <f t="shared" si="13"/>
        <v>0</v>
      </c>
      <c r="F47" s="61">
        <f t="shared" si="14"/>
        <v>0</v>
      </c>
      <c r="G47" s="60">
        <f t="shared" si="19"/>
        <v>0</v>
      </c>
      <c r="H47" s="60">
        <f t="shared" si="19"/>
        <v>0</v>
      </c>
      <c r="I47" s="60">
        <f t="shared" si="19"/>
        <v>0</v>
      </c>
      <c r="J47" s="60">
        <f t="shared" si="19"/>
        <v>0</v>
      </c>
      <c r="K47" s="61">
        <f t="shared" si="15"/>
        <v>0</v>
      </c>
      <c r="L47" s="60">
        <f t="shared" si="16"/>
        <v>0</v>
      </c>
      <c r="M47" s="60">
        <f t="shared" si="16"/>
        <v>0</v>
      </c>
      <c r="N47" s="60">
        <f t="shared" si="16"/>
        <v>0</v>
      </c>
      <c r="O47" s="60">
        <f t="shared" si="16"/>
        <v>0</v>
      </c>
      <c r="P47" s="61">
        <f t="shared" si="17"/>
        <v>0</v>
      </c>
      <c r="Q47" s="72">
        <f t="shared" si="18"/>
        <v>0</v>
      </c>
    </row>
    <row r="48" spans="1:17" x14ac:dyDescent="0.3">
      <c r="A48" s="63" t="s">
        <v>83</v>
      </c>
      <c r="B48" s="60">
        <f t="shared" si="13"/>
        <v>0</v>
      </c>
      <c r="C48" s="60">
        <f t="shared" si="13"/>
        <v>0</v>
      </c>
      <c r="D48" s="60">
        <f t="shared" si="13"/>
        <v>0</v>
      </c>
      <c r="E48" s="60">
        <f t="shared" si="13"/>
        <v>0</v>
      </c>
      <c r="F48" s="61">
        <f t="shared" si="14"/>
        <v>0</v>
      </c>
      <c r="G48" s="60">
        <f t="shared" si="19"/>
        <v>0</v>
      </c>
      <c r="H48" s="60">
        <f t="shared" si="19"/>
        <v>0</v>
      </c>
      <c r="I48" s="60">
        <f t="shared" si="19"/>
        <v>0</v>
      </c>
      <c r="J48" s="60">
        <f t="shared" si="19"/>
        <v>0</v>
      </c>
      <c r="K48" s="61">
        <f t="shared" si="15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1">
        <f t="shared" si="17"/>
        <v>0</v>
      </c>
      <c r="Q48" s="72">
        <f t="shared" si="18"/>
        <v>0</v>
      </c>
    </row>
    <row r="49" spans="1:17" x14ac:dyDescent="0.3">
      <c r="A49" s="63" t="s">
        <v>84</v>
      </c>
      <c r="B49" s="60">
        <f t="shared" si="13"/>
        <v>0</v>
      </c>
      <c r="C49" s="60">
        <f t="shared" si="13"/>
        <v>0</v>
      </c>
      <c r="D49" s="60">
        <f t="shared" si="13"/>
        <v>0</v>
      </c>
      <c r="E49" s="60">
        <f t="shared" si="13"/>
        <v>0</v>
      </c>
      <c r="F49" s="61">
        <f t="shared" si="14"/>
        <v>0</v>
      </c>
      <c r="G49" s="60">
        <f t="shared" si="19"/>
        <v>0</v>
      </c>
      <c r="H49" s="60">
        <f t="shared" si="19"/>
        <v>0</v>
      </c>
      <c r="I49" s="60">
        <f t="shared" si="19"/>
        <v>0</v>
      </c>
      <c r="J49" s="60">
        <f t="shared" si="19"/>
        <v>0</v>
      </c>
      <c r="K49" s="61">
        <f t="shared" si="15"/>
        <v>0</v>
      </c>
      <c r="L49" s="60">
        <f t="shared" si="16"/>
        <v>0</v>
      </c>
      <c r="M49" s="60">
        <f t="shared" si="16"/>
        <v>0</v>
      </c>
      <c r="N49" s="60">
        <f t="shared" si="16"/>
        <v>0</v>
      </c>
      <c r="O49" s="60">
        <f t="shared" si="16"/>
        <v>0</v>
      </c>
      <c r="P49" s="61">
        <f t="shared" si="17"/>
        <v>0</v>
      </c>
      <c r="Q49" s="72">
        <f t="shared" si="18"/>
        <v>0</v>
      </c>
    </row>
    <row r="50" spans="1:17" x14ac:dyDescent="0.3">
      <c r="A50" s="63" t="s">
        <v>85</v>
      </c>
      <c r="B50" s="60">
        <f t="shared" si="13"/>
        <v>0</v>
      </c>
      <c r="C50" s="60">
        <f t="shared" si="13"/>
        <v>0</v>
      </c>
      <c r="D50" s="60">
        <f t="shared" si="13"/>
        <v>0</v>
      </c>
      <c r="E50" s="60">
        <f t="shared" si="13"/>
        <v>0</v>
      </c>
      <c r="F50" s="61">
        <f t="shared" si="14"/>
        <v>0</v>
      </c>
      <c r="G50" s="60">
        <f t="shared" si="19"/>
        <v>0</v>
      </c>
      <c r="H50" s="60">
        <f t="shared" si="19"/>
        <v>0</v>
      </c>
      <c r="I50" s="60">
        <f t="shared" si="19"/>
        <v>0</v>
      </c>
      <c r="J50" s="60">
        <f t="shared" si="19"/>
        <v>0</v>
      </c>
      <c r="K50" s="61">
        <f t="shared" si="15"/>
        <v>0</v>
      </c>
      <c r="L50" s="60">
        <f t="shared" si="16"/>
        <v>0</v>
      </c>
      <c r="M50" s="60">
        <f t="shared" si="16"/>
        <v>0</v>
      </c>
      <c r="N50" s="60">
        <f t="shared" si="16"/>
        <v>0</v>
      </c>
      <c r="O50" s="60">
        <f t="shared" si="16"/>
        <v>0</v>
      </c>
      <c r="P50" s="61">
        <f t="shared" si="17"/>
        <v>0</v>
      </c>
      <c r="Q50" s="72">
        <f t="shared" si="18"/>
        <v>0</v>
      </c>
    </row>
    <row r="51" spans="1:17" x14ac:dyDescent="0.3">
      <c r="A51" s="63" t="s">
        <v>86</v>
      </c>
      <c r="B51" s="60">
        <f t="shared" si="13"/>
        <v>0</v>
      </c>
      <c r="C51" s="60">
        <f t="shared" si="13"/>
        <v>0</v>
      </c>
      <c r="D51" s="60">
        <f t="shared" si="13"/>
        <v>0</v>
      </c>
      <c r="E51" s="60">
        <f t="shared" si="13"/>
        <v>0</v>
      </c>
      <c r="F51" s="61">
        <f t="shared" si="14"/>
        <v>0</v>
      </c>
      <c r="G51" s="60">
        <f t="shared" si="19"/>
        <v>0</v>
      </c>
      <c r="H51" s="60">
        <f t="shared" si="19"/>
        <v>0</v>
      </c>
      <c r="I51" s="60">
        <f t="shared" si="19"/>
        <v>0</v>
      </c>
      <c r="J51" s="60">
        <f t="shared" si="19"/>
        <v>0</v>
      </c>
      <c r="K51" s="61">
        <f t="shared" si="15"/>
        <v>0</v>
      </c>
      <c r="L51" s="60">
        <f t="shared" si="16"/>
        <v>0</v>
      </c>
      <c r="M51" s="60">
        <f t="shared" si="16"/>
        <v>0</v>
      </c>
      <c r="N51" s="60">
        <f t="shared" si="16"/>
        <v>0</v>
      </c>
      <c r="O51" s="60">
        <f t="shared" si="16"/>
        <v>0</v>
      </c>
      <c r="P51" s="61">
        <f t="shared" si="17"/>
        <v>0</v>
      </c>
      <c r="Q51" s="72">
        <f t="shared" si="18"/>
        <v>0</v>
      </c>
    </row>
    <row r="52" spans="1:17" x14ac:dyDescent="0.3">
      <c r="A52" s="63" t="s">
        <v>87</v>
      </c>
      <c r="B52" s="60">
        <f t="shared" si="13"/>
        <v>0</v>
      </c>
      <c r="C52" s="60">
        <f t="shared" si="13"/>
        <v>0</v>
      </c>
      <c r="D52" s="60">
        <f t="shared" si="13"/>
        <v>0</v>
      </c>
      <c r="E52" s="60">
        <f t="shared" si="13"/>
        <v>0</v>
      </c>
      <c r="F52" s="61">
        <f t="shared" si="14"/>
        <v>0</v>
      </c>
      <c r="G52" s="60">
        <f t="shared" si="19"/>
        <v>0</v>
      </c>
      <c r="H52" s="60">
        <f t="shared" si="19"/>
        <v>0</v>
      </c>
      <c r="I52" s="60">
        <f t="shared" si="19"/>
        <v>0</v>
      </c>
      <c r="J52" s="60">
        <f t="shared" si="19"/>
        <v>0</v>
      </c>
      <c r="K52" s="61">
        <f t="shared" si="15"/>
        <v>0</v>
      </c>
      <c r="L52" s="60">
        <f t="shared" si="16"/>
        <v>0</v>
      </c>
      <c r="M52" s="60">
        <f t="shared" si="16"/>
        <v>0</v>
      </c>
      <c r="N52" s="60">
        <f t="shared" si="16"/>
        <v>0</v>
      </c>
      <c r="O52" s="60">
        <f t="shared" si="16"/>
        <v>0</v>
      </c>
      <c r="P52" s="61">
        <f t="shared" si="17"/>
        <v>0</v>
      </c>
      <c r="Q52" s="72">
        <f t="shared" si="18"/>
        <v>0</v>
      </c>
    </row>
    <row r="53" spans="1:17" x14ac:dyDescent="0.3">
      <c r="A53" s="63" t="s">
        <v>48</v>
      </c>
      <c r="B53" s="60">
        <f t="shared" si="13"/>
        <v>0</v>
      </c>
      <c r="C53" s="60">
        <f t="shared" si="13"/>
        <v>0</v>
      </c>
      <c r="D53" s="60">
        <f t="shared" si="13"/>
        <v>0</v>
      </c>
      <c r="E53" s="60">
        <f t="shared" si="13"/>
        <v>0</v>
      </c>
      <c r="F53" s="61">
        <f t="shared" si="14"/>
        <v>0</v>
      </c>
      <c r="G53" s="60">
        <f t="shared" si="19"/>
        <v>0</v>
      </c>
      <c r="H53" s="60">
        <f t="shared" si="19"/>
        <v>0</v>
      </c>
      <c r="I53" s="60">
        <f t="shared" si="19"/>
        <v>0</v>
      </c>
      <c r="J53" s="60">
        <f t="shared" si="19"/>
        <v>0</v>
      </c>
      <c r="K53" s="61">
        <f t="shared" si="15"/>
        <v>0</v>
      </c>
      <c r="L53" s="60">
        <f t="shared" si="16"/>
        <v>0</v>
      </c>
      <c r="M53" s="60">
        <f t="shared" si="16"/>
        <v>0</v>
      </c>
      <c r="N53" s="60">
        <f t="shared" si="16"/>
        <v>0</v>
      </c>
      <c r="O53" s="60">
        <f t="shared" si="16"/>
        <v>0</v>
      </c>
      <c r="P53" s="61">
        <f t="shared" si="17"/>
        <v>0</v>
      </c>
      <c r="Q53" s="72">
        <f t="shared" si="18"/>
        <v>0</v>
      </c>
    </row>
    <row r="54" spans="1:17" x14ac:dyDescent="0.3">
      <c r="A54" s="63" t="s">
        <v>31</v>
      </c>
      <c r="B54" s="60">
        <f t="shared" si="13"/>
        <v>0</v>
      </c>
      <c r="C54" s="60">
        <f t="shared" si="13"/>
        <v>0</v>
      </c>
      <c r="D54" s="60">
        <f t="shared" si="13"/>
        <v>0</v>
      </c>
      <c r="E54" s="60">
        <f t="shared" si="13"/>
        <v>0</v>
      </c>
      <c r="F54" s="61">
        <f t="shared" si="14"/>
        <v>0</v>
      </c>
      <c r="G54" s="60">
        <f t="shared" si="19"/>
        <v>0</v>
      </c>
      <c r="H54" s="60">
        <f t="shared" si="19"/>
        <v>0</v>
      </c>
      <c r="I54" s="60">
        <f t="shared" si="19"/>
        <v>0</v>
      </c>
      <c r="J54" s="60">
        <f t="shared" si="19"/>
        <v>0</v>
      </c>
      <c r="K54" s="61">
        <f t="shared" si="15"/>
        <v>0</v>
      </c>
      <c r="L54" s="60">
        <f t="shared" si="16"/>
        <v>0</v>
      </c>
      <c r="M54" s="60">
        <f t="shared" si="16"/>
        <v>0</v>
      </c>
      <c r="N54" s="60">
        <f t="shared" si="16"/>
        <v>0</v>
      </c>
      <c r="O54" s="60">
        <f t="shared" si="16"/>
        <v>0</v>
      </c>
      <c r="P54" s="61">
        <f t="shared" si="17"/>
        <v>0</v>
      </c>
      <c r="Q54" s="72">
        <f t="shared" si="18"/>
        <v>0</v>
      </c>
    </row>
    <row r="55" spans="1:17" ht="17.25" thickBot="1" x14ac:dyDescent="0.35">
      <c r="A55" s="64" t="s">
        <v>32</v>
      </c>
      <c r="B55" s="65">
        <f t="shared" si="13"/>
        <v>0</v>
      </c>
      <c r="C55" s="65">
        <f t="shared" si="13"/>
        <v>0</v>
      </c>
      <c r="D55" s="65">
        <f t="shared" si="13"/>
        <v>0</v>
      </c>
      <c r="E55" s="65">
        <f t="shared" si="13"/>
        <v>0</v>
      </c>
      <c r="F55" s="66">
        <f t="shared" si="14"/>
        <v>0</v>
      </c>
      <c r="G55" s="65">
        <f t="shared" si="19"/>
        <v>0</v>
      </c>
      <c r="H55" s="65">
        <f t="shared" si="19"/>
        <v>0</v>
      </c>
      <c r="I55" s="65">
        <f t="shared" si="19"/>
        <v>0</v>
      </c>
      <c r="J55" s="65">
        <f t="shared" si="19"/>
        <v>0</v>
      </c>
      <c r="K55" s="66">
        <f t="shared" si="15"/>
        <v>0</v>
      </c>
      <c r="L55" s="65">
        <f t="shared" si="16"/>
        <v>0</v>
      </c>
      <c r="M55" s="65">
        <f t="shared" si="16"/>
        <v>0</v>
      </c>
      <c r="N55" s="65">
        <f t="shared" si="16"/>
        <v>0</v>
      </c>
      <c r="O55" s="65">
        <f t="shared" si="16"/>
        <v>0</v>
      </c>
      <c r="P55" s="66">
        <f t="shared" si="17"/>
        <v>0</v>
      </c>
      <c r="Q55" s="73">
        <f t="shared" si="18"/>
        <v>0</v>
      </c>
    </row>
    <row r="56" spans="1:17" ht="17.25" thickBot="1" x14ac:dyDescent="0.35">
      <c r="A56" s="10" t="s">
        <v>15</v>
      </c>
      <c r="B56" s="74">
        <f>SUM(B43:B55)</f>
        <v>0</v>
      </c>
      <c r="C56" s="74">
        <f t="shared" ref="C56:E56" si="20">SUM(C43:C55)</f>
        <v>0</v>
      </c>
      <c r="D56" s="74">
        <f t="shared" si="20"/>
        <v>0</v>
      </c>
      <c r="E56" s="74">
        <f t="shared" si="20"/>
        <v>0</v>
      </c>
      <c r="F56" s="75">
        <f>SUM(F43:F55)</f>
        <v>0</v>
      </c>
      <c r="G56" s="68">
        <f>SUM(G43:G55)</f>
        <v>0</v>
      </c>
      <c r="H56" s="68">
        <f t="shared" ref="H56:Q56" si="21">SUM(H43:H55)</f>
        <v>0</v>
      </c>
      <c r="I56" s="68">
        <f t="shared" si="21"/>
        <v>0</v>
      </c>
      <c r="J56" s="68">
        <f t="shared" si="21"/>
        <v>0</v>
      </c>
      <c r="K56" s="68">
        <f t="shared" si="21"/>
        <v>0</v>
      </c>
      <c r="L56" s="68">
        <f t="shared" si="21"/>
        <v>0</v>
      </c>
      <c r="M56" s="68">
        <f t="shared" si="21"/>
        <v>0</v>
      </c>
      <c r="N56" s="68">
        <f t="shared" si="21"/>
        <v>0</v>
      </c>
      <c r="O56" s="68">
        <f t="shared" si="21"/>
        <v>0</v>
      </c>
      <c r="P56" s="68">
        <f t="shared" si="21"/>
        <v>0</v>
      </c>
      <c r="Q56" s="14">
        <f t="shared" si="21"/>
        <v>0</v>
      </c>
    </row>
    <row r="58" spans="1:17" s="42" customFormat="1" x14ac:dyDescent="0.3">
      <c r="A58" s="43" t="s">
        <v>42</v>
      </c>
    </row>
  </sheetData>
  <mergeCells count="9">
    <mergeCell ref="A9:Q9"/>
    <mergeCell ref="A25:Q25"/>
    <mergeCell ref="A41:Q4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Q43"/>
  <sheetViews>
    <sheetView topLeftCell="A7" zoomScale="90" zoomScaleNormal="90" workbookViewId="0">
      <selection activeCell="B30" sqref="B3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149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JUDICIAL'!C11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JUDICIAL'!D11</f>
        <v>0</v>
      </c>
      <c r="Q8" s="482"/>
    </row>
    <row r="9" spans="1:17" ht="24" thickBot="1" x14ac:dyDescent="0.35">
      <c r="A9" s="498" t="s">
        <v>104</v>
      </c>
      <c r="B9" s="499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89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90</v>
      </c>
      <c r="B12" s="60"/>
      <c r="C12" s="60"/>
      <c r="D12" s="60"/>
      <c r="E12" s="60"/>
      <c r="F12" s="61">
        <f t="shared" ref="F12:F18" si="0">SUM(B12:E12)</f>
        <v>0</v>
      </c>
      <c r="G12" s="60"/>
      <c r="H12" s="60"/>
      <c r="I12" s="60"/>
      <c r="J12" s="60"/>
      <c r="K12" s="61">
        <f t="shared" ref="K12:K18" si="1">SUM(G12:J12)</f>
        <v>0</v>
      </c>
      <c r="L12" s="60"/>
      <c r="M12" s="60"/>
      <c r="N12" s="60"/>
      <c r="O12" s="60"/>
      <c r="P12" s="61">
        <f t="shared" ref="P12:P18" si="2">SUM(L12:O12)</f>
        <v>0</v>
      </c>
      <c r="Q12" s="62">
        <f t="shared" ref="Q12:Q18" si="3">+B12+C12+D12+E12+G12+H12+I12+J12+L12+M12+N12+O12</f>
        <v>0</v>
      </c>
    </row>
    <row r="13" spans="1:17" x14ac:dyDescent="0.3">
      <c r="A13" s="59" t="s">
        <v>91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26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92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93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94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ht="17.25" thickBot="1" x14ac:dyDescent="0.35">
      <c r="A18" s="63" t="s">
        <v>95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ht="17.25" thickBot="1" x14ac:dyDescent="0.35">
      <c r="A19" s="15" t="s">
        <v>15</v>
      </c>
      <c r="B19" s="68">
        <f t="shared" ref="B19:Q19" si="4">SUM(B11:B18)</f>
        <v>0</v>
      </c>
      <c r="C19" s="13">
        <f t="shared" si="4"/>
        <v>0</v>
      </c>
      <c r="D19" s="68">
        <f t="shared" si="4"/>
        <v>0</v>
      </c>
      <c r="E19" s="68">
        <f t="shared" si="4"/>
        <v>0</v>
      </c>
      <c r="F19" s="13">
        <f t="shared" si="4"/>
        <v>0</v>
      </c>
      <c r="G19" s="68">
        <f t="shared" si="4"/>
        <v>0</v>
      </c>
      <c r="H19" s="68">
        <f t="shared" si="4"/>
        <v>0</v>
      </c>
      <c r="I19" s="68">
        <f t="shared" si="4"/>
        <v>0</v>
      </c>
      <c r="J19" s="68">
        <f t="shared" si="4"/>
        <v>0</v>
      </c>
      <c r="K19" s="68">
        <f t="shared" si="4"/>
        <v>0</v>
      </c>
      <c r="L19" s="68">
        <f t="shared" si="4"/>
        <v>0</v>
      </c>
      <c r="M19" s="68">
        <f t="shared" si="4"/>
        <v>0</v>
      </c>
      <c r="N19" s="68">
        <f t="shared" si="4"/>
        <v>0</v>
      </c>
      <c r="O19" s="68">
        <f t="shared" si="4"/>
        <v>0</v>
      </c>
      <c r="P19" s="68">
        <f t="shared" si="4"/>
        <v>0</v>
      </c>
      <c r="Q19" s="68">
        <f t="shared" si="4"/>
        <v>0</v>
      </c>
    </row>
    <row r="20" spans="1:17" ht="24" thickBot="1" x14ac:dyDescent="0.35">
      <c r="A20" s="498" t="s">
        <v>104</v>
      </c>
      <c r="B20" s="499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500"/>
    </row>
    <row r="21" spans="1:17" customFormat="1" ht="32.25" thickBot="1" x14ac:dyDescent="0.3">
      <c r="A21" s="51" t="s">
        <v>23</v>
      </c>
      <c r="B21" s="52" t="s">
        <v>3</v>
      </c>
      <c r="C21" s="52" t="s">
        <v>4</v>
      </c>
      <c r="D21" s="52" t="s">
        <v>5</v>
      </c>
      <c r="E21" s="52" t="s">
        <v>6</v>
      </c>
      <c r="F21" s="53" t="s">
        <v>43</v>
      </c>
      <c r="G21" s="52" t="s">
        <v>7</v>
      </c>
      <c r="H21" s="52" t="s">
        <v>8</v>
      </c>
      <c r="I21" s="52" t="s">
        <v>9</v>
      </c>
      <c r="J21" s="52" t="s">
        <v>10</v>
      </c>
      <c r="K21" s="53" t="s">
        <v>45</v>
      </c>
      <c r="L21" s="52" t="s">
        <v>11</v>
      </c>
      <c r="M21" s="52" t="s">
        <v>12</v>
      </c>
      <c r="N21" s="52" t="s">
        <v>13</v>
      </c>
      <c r="O21" s="52" t="s">
        <v>14</v>
      </c>
      <c r="P21" s="53" t="s">
        <v>44</v>
      </c>
      <c r="Q21" s="54" t="s">
        <v>15</v>
      </c>
    </row>
    <row r="22" spans="1:17" x14ac:dyDescent="0.3">
      <c r="A22" s="55" t="s">
        <v>89</v>
      </c>
      <c r="B22" s="56"/>
      <c r="C22" s="56"/>
      <c r="D22" s="56"/>
      <c r="E22" s="56"/>
      <c r="F22" s="57">
        <f>SUM(B22:E22)</f>
        <v>0</v>
      </c>
      <c r="G22" s="56"/>
      <c r="H22" s="56"/>
      <c r="I22" s="56"/>
      <c r="J22" s="56"/>
      <c r="K22" s="57">
        <f>SUM(G22:J22)</f>
        <v>0</v>
      </c>
      <c r="L22" s="56"/>
      <c r="M22" s="56"/>
      <c r="N22" s="56"/>
      <c r="O22" s="56"/>
      <c r="P22" s="57">
        <f>SUM(L22:O22)</f>
        <v>0</v>
      </c>
      <c r="Q22" s="58">
        <f>+B22+C22+D22+E22+G22+H22+I22+J22+L22+M22+N22+O22</f>
        <v>0</v>
      </c>
    </row>
    <row r="23" spans="1:17" x14ac:dyDescent="0.3">
      <c r="A23" s="59" t="s">
        <v>90</v>
      </c>
      <c r="B23" s="60"/>
      <c r="C23" s="60"/>
      <c r="D23" s="60"/>
      <c r="E23" s="60"/>
      <c r="F23" s="61">
        <f t="shared" ref="F23:F29" si="5">SUM(B23:E23)</f>
        <v>0</v>
      </c>
      <c r="G23" s="60"/>
      <c r="H23" s="60"/>
      <c r="I23" s="60"/>
      <c r="J23" s="60"/>
      <c r="K23" s="61">
        <f t="shared" ref="K23:K29" si="6">SUM(G23:J23)</f>
        <v>0</v>
      </c>
      <c r="L23" s="60"/>
      <c r="M23" s="60"/>
      <c r="N23" s="60"/>
      <c r="O23" s="60"/>
      <c r="P23" s="61">
        <f t="shared" ref="P23:P29" si="7">SUM(L23:O23)</f>
        <v>0</v>
      </c>
      <c r="Q23" s="62">
        <f t="shared" ref="Q23:Q29" si="8">+B23+C23+D23+E23+G23+H23+I23+J23+L23+M23+N23+O23</f>
        <v>0</v>
      </c>
    </row>
    <row r="24" spans="1:17" x14ac:dyDescent="0.3">
      <c r="A24" s="59" t="s">
        <v>91</v>
      </c>
      <c r="B24" s="60"/>
      <c r="C24" s="60"/>
      <c r="D24" s="60"/>
      <c r="E24" s="60"/>
      <c r="F24" s="61">
        <f t="shared" si="5"/>
        <v>0</v>
      </c>
      <c r="G24" s="60"/>
      <c r="H24" s="60"/>
      <c r="I24" s="60"/>
      <c r="J24" s="60"/>
      <c r="K24" s="61">
        <f t="shared" si="6"/>
        <v>0</v>
      </c>
      <c r="L24" s="60"/>
      <c r="M24" s="60"/>
      <c r="N24" s="60"/>
      <c r="O24" s="60"/>
      <c r="P24" s="61">
        <f t="shared" si="7"/>
        <v>0</v>
      </c>
      <c r="Q24" s="62">
        <f t="shared" si="8"/>
        <v>0</v>
      </c>
    </row>
    <row r="25" spans="1:17" x14ac:dyDescent="0.3">
      <c r="A25" s="63" t="s">
        <v>26</v>
      </c>
      <c r="B25" s="60"/>
      <c r="C25" s="60"/>
      <c r="D25" s="60"/>
      <c r="E25" s="60"/>
      <c r="F25" s="61">
        <f t="shared" si="5"/>
        <v>0</v>
      </c>
      <c r="G25" s="60"/>
      <c r="H25" s="60"/>
      <c r="I25" s="60"/>
      <c r="J25" s="60"/>
      <c r="K25" s="61">
        <f t="shared" si="6"/>
        <v>0</v>
      </c>
      <c r="L25" s="60"/>
      <c r="M25" s="60"/>
      <c r="N25" s="60"/>
      <c r="O25" s="60"/>
      <c r="P25" s="61">
        <f t="shared" si="7"/>
        <v>0</v>
      </c>
      <c r="Q25" s="62">
        <f t="shared" si="8"/>
        <v>0</v>
      </c>
    </row>
    <row r="26" spans="1:17" x14ac:dyDescent="0.3">
      <c r="A26" s="63" t="s">
        <v>92</v>
      </c>
      <c r="B26" s="60"/>
      <c r="C26" s="60"/>
      <c r="D26" s="60"/>
      <c r="E26" s="60"/>
      <c r="F26" s="61">
        <f t="shared" si="5"/>
        <v>0</v>
      </c>
      <c r="G26" s="60"/>
      <c r="H26" s="60"/>
      <c r="I26" s="60"/>
      <c r="J26" s="60"/>
      <c r="K26" s="61">
        <f t="shared" si="6"/>
        <v>0</v>
      </c>
      <c r="L26" s="60"/>
      <c r="M26" s="60"/>
      <c r="N26" s="60"/>
      <c r="O26" s="60"/>
      <c r="P26" s="61">
        <f t="shared" si="7"/>
        <v>0</v>
      </c>
      <c r="Q26" s="62">
        <f t="shared" si="8"/>
        <v>0</v>
      </c>
    </row>
    <row r="27" spans="1:17" x14ac:dyDescent="0.3">
      <c r="A27" s="63" t="s">
        <v>93</v>
      </c>
      <c r="B27" s="60"/>
      <c r="C27" s="60"/>
      <c r="D27" s="60"/>
      <c r="E27" s="60"/>
      <c r="F27" s="61">
        <f t="shared" si="5"/>
        <v>0</v>
      </c>
      <c r="G27" s="60"/>
      <c r="H27" s="60"/>
      <c r="I27" s="60"/>
      <c r="J27" s="60"/>
      <c r="K27" s="61">
        <f t="shared" si="6"/>
        <v>0</v>
      </c>
      <c r="L27" s="60"/>
      <c r="M27" s="60"/>
      <c r="N27" s="60"/>
      <c r="O27" s="60"/>
      <c r="P27" s="61">
        <f t="shared" si="7"/>
        <v>0</v>
      </c>
      <c r="Q27" s="62">
        <f t="shared" si="8"/>
        <v>0</v>
      </c>
    </row>
    <row r="28" spans="1:17" x14ac:dyDescent="0.3">
      <c r="A28" s="63" t="s">
        <v>94</v>
      </c>
      <c r="B28" s="60"/>
      <c r="C28" s="60"/>
      <c r="D28" s="60"/>
      <c r="E28" s="60"/>
      <c r="F28" s="61">
        <f t="shared" si="5"/>
        <v>0</v>
      </c>
      <c r="G28" s="60"/>
      <c r="H28" s="60"/>
      <c r="I28" s="60"/>
      <c r="J28" s="60"/>
      <c r="K28" s="61">
        <f t="shared" si="6"/>
        <v>0</v>
      </c>
      <c r="L28" s="60"/>
      <c r="M28" s="60"/>
      <c r="N28" s="60"/>
      <c r="O28" s="60"/>
      <c r="P28" s="61">
        <f t="shared" si="7"/>
        <v>0</v>
      </c>
      <c r="Q28" s="62">
        <f t="shared" si="8"/>
        <v>0</v>
      </c>
    </row>
    <row r="29" spans="1:17" ht="17.25" thickBot="1" x14ac:dyDescent="0.35">
      <c r="A29" s="63" t="s">
        <v>95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ht="17.25" thickBot="1" x14ac:dyDescent="0.35">
      <c r="A30" s="69" t="s">
        <v>15</v>
      </c>
      <c r="B30" s="70">
        <f t="shared" ref="B30:Q30" si="9">SUM(B22:B29)</f>
        <v>0</v>
      </c>
      <c r="C30" s="70">
        <f t="shared" si="9"/>
        <v>0</v>
      </c>
      <c r="D30" s="70">
        <f t="shared" si="9"/>
        <v>0</v>
      </c>
      <c r="E30" s="70">
        <f t="shared" si="9"/>
        <v>0</v>
      </c>
      <c r="F30" s="23">
        <f t="shared" si="9"/>
        <v>0</v>
      </c>
      <c r="G30" s="70">
        <f t="shared" si="9"/>
        <v>0</v>
      </c>
      <c r="H30" s="23">
        <f t="shared" si="9"/>
        <v>0</v>
      </c>
      <c r="I30" s="70">
        <f t="shared" si="9"/>
        <v>0</v>
      </c>
      <c r="J30" s="70">
        <f t="shared" si="9"/>
        <v>0</v>
      </c>
      <c r="K30" s="70">
        <f t="shared" si="9"/>
        <v>0</v>
      </c>
      <c r="L30" s="70">
        <f t="shared" si="9"/>
        <v>0</v>
      </c>
      <c r="M30" s="70">
        <f t="shared" si="9"/>
        <v>0</v>
      </c>
      <c r="N30" s="70">
        <f t="shared" si="9"/>
        <v>0</v>
      </c>
      <c r="O30" s="70">
        <f t="shared" si="9"/>
        <v>0</v>
      </c>
      <c r="P30" s="70">
        <f t="shared" si="9"/>
        <v>0</v>
      </c>
      <c r="Q30" s="24">
        <f t="shared" si="9"/>
        <v>0</v>
      </c>
    </row>
    <row r="31" spans="1:17" ht="21" thickBot="1" x14ac:dyDescent="0.35">
      <c r="A31" s="483" t="s">
        <v>36</v>
      </c>
      <c r="B31" s="484"/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5"/>
    </row>
    <row r="32" spans="1:17" customFormat="1" ht="32.25" thickBot="1" x14ac:dyDescent="0.3">
      <c r="A32" s="51" t="s">
        <v>23</v>
      </c>
      <c r="B32" s="52" t="s">
        <v>3</v>
      </c>
      <c r="C32" s="52" t="s">
        <v>4</v>
      </c>
      <c r="D32" s="52" t="s">
        <v>5</v>
      </c>
      <c r="E32" s="52" t="s">
        <v>6</v>
      </c>
      <c r="F32" s="53" t="s">
        <v>43</v>
      </c>
      <c r="G32" s="52" t="s">
        <v>7</v>
      </c>
      <c r="H32" s="52" t="s">
        <v>8</v>
      </c>
      <c r="I32" s="52" t="s">
        <v>9</v>
      </c>
      <c r="J32" s="52" t="s">
        <v>10</v>
      </c>
      <c r="K32" s="53" t="s">
        <v>45</v>
      </c>
      <c r="L32" s="52" t="s">
        <v>11</v>
      </c>
      <c r="M32" s="52" t="s">
        <v>12</v>
      </c>
      <c r="N32" s="52" t="s">
        <v>13</v>
      </c>
      <c r="O32" s="52" t="s">
        <v>14</v>
      </c>
      <c r="P32" s="53" t="s">
        <v>44</v>
      </c>
      <c r="Q32" s="54" t="s">
        <v>15</v>
      </c>
    </row>
    <row r="33" spans="1:17" x14ac:dyDescent="0.3">
      <c r="A33" s="55" t="s">
        <v>89</v>
      </c>
      <c r="B33" s="56">
        <f t="shared" ref="B33:E40" si="10">+B11+B22</f>
        <v>0</v>
      </c>
      <c r="C33" s="56">
        <f t="shared" si="10"/>
        <v>0</v>
      </c>
      <c r="D33" s="56">
        <f t="shared" si="10"/>
        <v>0</v>
      </c>
      <c r="E33" s="56">
        <f t="shared" si="10"/>
        <v>0</v>
      </c>
      <c r="F33" s="57">
        <f>SUM(B33:E33)</f>
        <v>0</v>
      </c>
      <c r="G33" s="56">
        <f t="shared" ref="G33:J35" si="11">+G11+G22</f>
        <v>0</v>
      </c>
      <c r="H33" s="56">
        <f t="shared" si="11"/>
        <v>0</v>
      </c>
      <c r="I33" s="56">
        <f t="shared" si="11"/>
        <v>0</v>
      </c>
      <c r="J33" s="56">
        <f t="shared" si="11"/>
        <v>0</v>
      </c>
      <c r="K33" s="57">
        <f>SUM(G33:J33)</f>
        <v>0</v>
      </c>
      <c r="L33" s="56">
        <f t="shared" ref="L33:O40" si="12">+L11+L22</f>
        <v>0</v>
      </c>
      <c r="M33" s="56">
        <f t="shared" si="12"/>
        <v>0</v>
      </c>
      <c r="N33" s="56">
        <f t="shared" si="12"/>
        <v>0</v>
      </c>
      <c r="O33" s="56">
        <f t="shared" si="12"/>
        <v>0</v>
      </c>
      <c r="P33" s="57">
        <f>SUM(L33:O33)</f>
        <v>0</v>
      </c>
      <c r="Q33" s="71">
        <f>+B33+C33+D33+E33+G33+H33+I33+J33+L33+M33+N33+O33</f>
        <v>0</v>
      </c>
    </row>
    <row r="34" spans="1:17" x14ac:dyDescent="0.3">
      <c r="A34" s="59" t="s">
        <v>90</v>
      </c>
      <c r="B34" s="60">
        <f t="shared" si="10"/>
        <v>0</v>
      </c>
      <c r="C34" s="60">
        <f t="shared" si="10"/>
        <v>0</v>
      </c>
      <c r="D34" s="60">
        <f t="shared" si="10"/>
        <v>0</v>
      </c>
      <c r="E34" s="60">
        <f t="shared" si="10"/>
        <v>0</v>
      </c>
      <c r="F34" s="61">
        <f t="shared" ref="F34:F40" si="13">SUM(B34:E34)</f>
        <v>0</v>
      </c>
      <c r="G34" s="60">
        <f t="shared" si="11"/>
        <v>0</v>
      </c>
      <c r="H34" s="60">
        <f t="shared" si="11"/>
        <v>0</v>
      </c>
      <c r="I34" s="60">
        <f t="shared" si="11"/>
        <v>0</v>
      </c>
      <c r="J34" s="60">
        <f t="shared" si="11"/>
        <v>0</v>
      </c>
      <c r="K34" s="61">
        <f t="shared" ref="K34:K40" si="14">SUM(G34:J34)</f>
        <v>0</v>
      </c>
      <c r="L34" s="60">
        <f t="shared" si="12"/>
        <v>0</v>
      </c>
      <c r="M34" s="60">
        <f t="shared" si="12"/>
        <v>0</v>
      </c>
      <c r="N34" s="60">
        <f t="shared" si="12"/>
        <v>0</v>
      </c>
      <c r="O34" s="60">
        <f t="shared" si="12"/>
        <v>0</v>
      </c>
      <c r="P34" s="61">
        <f t="shared" ref="P34:P40" si="15">SUM(L34:O34)</f>
        <v>0</v>
      </c>
      <c r="Q34" s="72">
        <f t="shared" ref="Q34:Q40" si="16">+B34+C34+D34+E34+G34+H34+I34+J34+L34+M34+N34+O34</f>
        <v>0</v>
      </c>
    </row>
    <row r="35" spans="1:17" x14ac:dyDescent="0.3">
      <c r="A35" s="59" t="s">
        <v>91</v>
      </c>
      <c r="B35" s="60">
        <f t="shared" si="10"/>
        <v>0</v>
      </c>
      <c r="C35" s="60">
        <f t="shared" si="10"/>
        <v>0</v>
      </c>
      <c r="D35" s="60">
        <f t="shared" si="10"/>
        <v>0</v>
      </c>
      <c r="E35" s="60">
        <f t="shared" si="10"/>
        <v>0</v>
      </c>
      <c r="F35" s="61">
        <f t="shared" si="13"/>
        <v>0</v>
      </c>
      <c r="G35" s="60">
        <f t="shared" si="11"/>
        <v>0</v>
      </c>
      <c r="H35" s="60">
        <f t="shared" si="11"/>
        <v>0</v>
      </c>
      <c r="I35" s="60">
        <f t="shared" si="11"/>
        <v>0</v>
      </c>
      <c r="J35" s="60">
        <f t="shared" si="11"/>
        <v>0</v>
      </c>
      <c r="K35" s="61">
        <f t="shared" si="14"/>
        <v>0</v>
      </c>
      <c r="L35" s="60">
        <f t="shared" si="12"/>
        <v>0</v>
      </c>
      <c r="M35" s="60">
        <f t="shared" si="12"/>
        <v>0</v>
      </c>
      <c r="N35" s="60">
        <f t="shared" si="12"/>
        <v>0</v>
      </c>
      <c r="O35" s="60">
        <f t="shared" si="12"/>
        <v>0</v>
      </c>
      <c r="P35" s="61">
        <f t="shared" si="15"/>
        <v>0</v>
      </c>
      <c r="Q35" s="72">
        <f t="shared" si="16"/>
        <v>0</v>
      </c>
    </row>
    <row r="36" spans="1:17" x14ac:dyDescent="0.3">
      <c r="A36" s="63" t="s">
        <v>26</v>
      </c>
      <c r="B36" s="60">
        <f t="shared" si="10"/>
        <v>0</v>
      </c>
      <c r="C36" s="60">
        <f t="shared" si="10"/>
        <v>0</v>
      </c>
      <c r="D36" s="60">
        <f t="shared" si="10"/>
        <v>0</v>
      </c>
      <c r="E36" s="60">
        <f t="shared" si="10"/>
        <v>0</v>
      </c>
      <c r="F36" s="61">
        <f t="shared" si="13"/>
        <v>0</v>
      </c>
      <c r="G36" s="60">
        <f t="shared" ref="G36:J40" si="17">+G13+G25</f>
        <v>0</v>
      </c>
      <c r="H36" s="60">
        <f t="shared" si="17"/>
        <v>0</v>
      </c>
      <c r="I36" s="60">
        <f t="shared" si="17"/>
        <v>0</v>
      </c>
      <c r="J36" s="60">
        <f t="shared" si="17"/>
        <v>0</v>
      </c>
      <c r="K36" s="61">
        <f t="shared" si="14"/>
        <v>0</v>
      </c>
      <c r="L36" s="60">
        <f t="shared" si="12"/>
        <v>0</v>
      </c>
      <c r="M36" s="60">
        <f t="shared" si="12"/>
        <v>0</v>
      </c>
      <c r="N36" s="60">
        <f t="shared" si="12"/>
        <v>0</v>
      </c>
      <c r="O36" s="60">
        <f t="shared" si="12"/>
        <v>0</v>
      </c>
      <c r="P36" s="61">
        <f t="shared" si="15"/>
        <v>0</v>
      </c>
      <c r="Q36" s="72">
        <f t="shared" si="16"/>
        <v>0</v>
      </c>
    </row>
    <row r="37" spans="1:17" x14ac:dyDescent="0.3">
      <c r="A37" s="63" t="s">
        <v>92</v>
      </c>
      <c r="B37" s="60">
        <f t="shared" si="10"/>
        <v>0</v>
      </c>
      <c r="C37" s="60">
        <f t="shared" si="10"/>
        <v>0</v>
      </c>
      <c r="D37" s="60">
        <f t="shared" si="10"/>
        <v>0</v>
      </c>
      <c r="E37" s="60">
        <f t="shared" si="10"/>
        <v>0</v>
      </c>
      <c r="F37" s="61">
        <f t="shared" si="13"/>
        <v>0</v>
      </c>
      <c r="G37" s="60">
        <f t="shared" si="17"/>
        <v>0</v>
      </c>
      <c r="H37" s="60">
        <f t="shared" si="17"/>
        <v>0</v>
      </c>
      <c r="I37" s="60">
        <f t="shared" si="17"/>
        <v>0</v>
      </c>
      <c r="J37" s="60">
        <f t="shared" si="17"/>
        <v>0</v>
      </c>
      <c r="K37" s="61">
        <f t="shared" si="14"/>
        <v>0</v>
      </c>
      <c r="L37" s="60">
        <f t="shared" si="12"/>
        <v>0</v>
      </c>
      <c r="M37" s="60">
        <f t="shared" si="12"/>
        <v>0</v>
      </c>
      <c r="N37" s="60">
        <f t="shared" si="12"/>
        <v>0</v>
      </c>
      <c r="O37" s="60">
        <f t="shared" si="12"/>
        <v>0</v>
      </c>
      <c r="P37" s="61">
        <f t="shared" si="15"/>
        <v>0</v>
      </c>
      <c r="Q37" s="72">
        <f t="shared" si="16"/>
        <v>0</v>
      </c>
    </row>
    <row r="38" spans="1:17" x14ac:dyDescent="0.3">
      <c r="A38" s="63" t="s">
        <v>93</v>
      </c>
      <c r="B38" s="60">
        <f t="shared" si="10"/>
        <v>0</v>
      </c>
      <c r="C38" s="60">
        <f t="shared" si="10"/>
        <v>0</v>
      </c>
      <c r="D38" s="60">
        <f t="shared" si="10"/>
        <v>0</v>
      </c>
      <c r="E38" s="60">
        <f t="shared" si="10"/>
        <v>0</v>
      </c>
      <c r="F38" s="61">
        <f t="shared" si="13"/>
        <v>0</v>
      </c>
      <c r="G38" s="60">
        <f t="shared" si="17"/>
        <v>0</v>
      </c>
      <c r="H38" s="60">
        <f t="shared" si="17"/>
        <v>0</v>
      </c>
      <c r="I38" s="60">
        <f t="shared" si="17"/>
        <v>0</v>
      </c>
      <c r="J38" s="60">
        <f t="shared" si="17"/>
        <v>0</v>
      </c>
      <c r="K38" s="61">
        <f t="shared" si="14"/>
        <v>0</v>
      </c>
      <c r="L38" s="60">
        <f t="shared" si="12"/>
        <v>0</v>
      </c>
      <c r="M38" s="60">
        <f t="shared" si="12"/>
        <v>0</v>
      </c>
      <c r="N38" s="60">
        <f t="shared" si="12"/>
        <v>0</v>
      </c>
      <c r="O38" s="60">
        <f t="shared" si="12"/>
        <v>0</v>
      </c>
      <c r="P38" s="61">
        <f t="shared" si="15"/>
        <v>0</v>
      </c>
      <c r="Q38" s="72">
        <f t="shared" si="16"/>
        <v>0</v>
      </c>
    </row>
    <row r="39" spans="1:17" x14ac:dyDescent="0.3">
      <c r="A39" s="63" t="s">
        <v>94</v>
      </c>
      <c r="B39" s="60">
        <f t="shared" si="10"/>
        <v>0</v>
      </c>
      <c r="C39" s="60">
        <f t="shared" si="10"/>
        <v>0</v>
      </c>
      <c r="D39" s="60">
        <f t="shared" si="10"/>
        <v>0</v>
      </c>
      <c r="E39" s="60">
        <f t="shared" si="10"/>
        <v>0</v>
      </c>
      <c r="F39" s="61">
        <f t="shared" si="13"/>
        <v>0</v>
      </c>
      <c r="G39" s="60">
        <f t="shared" si="17"/>
        <v>0</v>
      </c>
      <c r="H39" s="60">
        <f t="shared" si="17"/>
        <v>0</v>
      </c>
      <c r="I39" s="60">
        <f t="shared" si="17"/>
        <v>0</v>
      </c>
      <c r="J39" s="60">
        <f t="shared" si="17"/>
        <v>0</v>
      </c>
      <c r="K39" s="61">
        <f t="shared" si="14"/>
        <v>0</v>
      </c>
      <c r="L39" s="60">
        <f t="shared" si="12"/>
        <v>0</v>
      </c>
      <c r="M39" s="60">
        <f t="shared" si="12"/>
        <v>0</v>
      </c>
      <c r="N39" s="60">
        <f t="shared" si="12"/>
        <v>0</v>
      </c>
      <c r="O39" s="60">
        <f t="shared" si="12"/>
        <v>0</v>
      </c>
      <c r="P39" s="61">
        <f t="shared" si="15"/>
        <v>0</v>
      </c>
      <c r="Q39" s="72">
        <f t="shared" si="16"/>
        <v>0</v>
      </c>
    </row>
    <row r="40" spans="1:17" ht="17.25" thickBot="1" x14ac:dyDescent="0.35">
      <c r="A40" s="63" t="s">
        <v>95</v>
      </c>
      <c r="B40" s="60">
        <f t="shared" si="10"/>
        <v>0</v>
      </c>
      <c r="C40" s="60">
        <f t="shared" si="10"/>
        <v>0</v>
      </c>
      <c r="D40" s="60">
        <f t="shared" si="10"/>
        <v>0</v>
      </c>
      <c r="E40" s="60">
        <f t="shared" si="10"/>
        <v>0</v>
      </c>
      <c r="F40" s="61">
        <f t="shared" si="13"/>
        <v>0</v>
      </c>
      <c r="G40" s="60">
        <f t="shared" si="17"/>
        <v>0</v>
      </c>
      <c r="H40" s="60">
        <f t="shared" si="17"/>
        <v>0</v>
      </c>
      <c r="I40" s="60">
        <f t="shared" si="17"/>
        <v>0</v>
      </c>
      <c r="J40" s="60">
        <f t="shared" si="17"/>
        <v>0</v>
      </c>
      <c r="K40" s="61">
        <f t="shared" si="14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1">
        <f t="shared" si="15"/>
        <v>0</v>
      </c>
      <c r="Q40" s="72">
        <f t="shared" si="16"/>
        <v>0</v>
      </c>
    </row>
    <row r="41" spans="1:17" ht="17.25" thickBot="1" x14ac:dyDescent="0.35">
      <c r="A41" s="10" t="s">
        <v>15</v>
      </c>
      <c r="B41" s="74">
        <f t="shared" ref="B41:Q41" si="18">SUM(B33:B40)</f>
        <v>0</v>
      </c>
      <c r="C41" s="74">
        <f t="shared" si="18"/>
        <v>0</v>
      </c>
      <c r="D41" s="74">
        <f t="shared" si="18"/>
        <v>0</v>
      </c>
      <c r="E41" s="74">
        <f t="shared" si="18"/>
        <v>0</v>
      </c>
      <c r="F41" s="75">
        <f t="shared" si="18"/>
        <v>0</v>
      </c>
      <c r="G41" s="68">
        <f t="shared" si="18"/>
        <v>0</v>
      </c>
      <c r="H41" s="68">
        <f t="shared" si="18"/>
        <v>0</v>
      </c>
      <c r="I41" s="68">
        <f t="shared" si="18"/>
        <v>0</v>
      </c>
      <c r="J41" s="68">
        <f t="shared" si="18"/>
        <v>0</v>
      </c>
      <c r="K41" s="68">
        <f t="shared" si="18"/>
        <v>0</v>
      </c>
      <c r="L41" s="68">
        <f t="shared" si="18"/>
        <v>0</v>
      </c>
      <c r="M41" s="68">
        <f t="shared" si="18"/>
        <v>0</v>
      </c>
      <c r="N41" s="68">
        <f t="shared" si="18"/>
        <v>0</v>
      </c>
      <c r="O41" s="68">
        <f t="shared" si="18"/>
        <v>0</v>
      </c>
      <c r="P41" s="68">
        <f t="shared" si="18"/>
        <v>0</v>
      </c>
      <c r="Q41" s="14">
        <f t="shared" si="18"/>
        <v>0</v>
      </c>
    </row>
    <row r="43" spans="1:17" s="42" customFormat="1" x14ac:dyDescent="0.3">
      <c r="A43" s="43" t="s">
        <v>42</v>
      </c>
    </row>
  </sheetData>
  <mergeCells count="9">
    <mergeCell ref="A9:Q9"/>
    <mergeCell ref="A20:Q20"/>
    <mergeCell ref="A31:Q3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31"/>
  <sheetViews>
    <sheetView workbookViewId="0">
      <selection activeCell="N7" sqref="N7"/>
    </sheetView>
  </sheetViews>
  <sheetFormatPr baseColWidth="10" defaultColWidth="9.140625" defaultRowHeight="15" x14ac:dyDescent="0.25"/>
  <cols>
    <col min="2" max="2" width="7.7109375" customWidth="1"/>
    <col min="3" max="3" width="45.7109375" customWidth="1"/>
    <col min="4" max="4" width="25.7109375" customWidth="1"/>
    <col min="5" max="6" width="12.7109375" customWidth="1"/>
    <col min="7" max="7" width="13" bestFit="1" customWidth="1"/>
    <col min="8" max="8" width="15.7109375" customWidth="1"/>
    <col min="9" max="9" width="9.140625" customWidth="1"/>
    <col min="10" max="10" width="15.7109375" customWidth="1"/>
    <col min="11" max="13" width="12.7109375" customWidth="1"/>
    <col min="14" max="14" width="8.7109375" bestFit="1" customWidth="1"/>
  </cols>
  <sheetData>
    <row r="1" spans="2:15" ht="15.75" thickBot="1" x14ac:dyDescent="0.3"/>
    <row r="2" spans="2:15" s="257" customFormat="1" ht="28.5" x14ac:dyDescent="0.45">
      <c r="B2" s="384" t="s">
        <v>150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6"/>
      <c r="O2" s="256"/>
    </row>
    <row r="3" spans="2:15" x14ac:dyDescent="0.25">
      <c r="B3" s="387" t="s">
        <v>61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9"/>
    </row>
    <row r="4" spans="2:15" ht="15.75" thickBot="1" x14ac:dyDescent="0.3">
      <c r="B4" s="390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2"/>
    </row>
    <row r="5" spans="2:15" ht="15.75" customHeight="1" thickBot="1" x14ac:dyDescent="0.3">
      <c r="B5" s="397" t="s">
        <v>2</v>
      </c>
      <c r="C5" s="397" t="s">
        <v>49</v>
      </c>
      <c r="D5" s="397" t="s">
        <v>62</v>
      </c>
      <c r="E5" s="393" t="s">
        <v>106</v>
      </c>
      <c r="F5" s="394"/>
      <c r="G5" s="399" t="s">
        <v>52</v>
      </c>
      <c r="H5" s="397" t="s">
        <v>57</v>
      </c>
      <c r="I5" s="397" t="s">
        <v>50</v>
      </c>
      <c r="J5" s="397" t="s">
        <v>51</v>
      </c>
      <c r="K5" s="397" t="s">
        <v>107</v>
      </c>
      <c r="L5" s="393" t="s">
        <v>108</v>
      </c>
      <c r="M5" s="394"/>
      <c r="N5" s="395" t="s">
        <v>113</v>
      </c>
    </row>
    <row r="6" spans="2:15" ht="15.75" thickBot="1" x14ac:dyDescent="0.3">
      <c r="B6" s="398"/>
      <c r="C6" s="398"/>
      <c r="D6" s="398"/>
      <c r="E6" s="258" t="s">
        <v>109</v>
      </c>
      <c r="F6" s="259" t="s">
        <v>110</v>
      </c>
      <c r="G6" s="400"/>
      <c r="H6" s="398"/>
      <c r="I6" s="398"/>
      <c r="J6" s="398"/>
      <c r="K6" s="398"/>
      <c r="L6" s="259" t="s">
        <v>109</v>
      </c>
      <c r="M6" s="258" t="s">
        <v>110</v>
      </c>
      <c r="N6" s="396"/>
    </row>
    <row r="7" spans="2:15" x14ac:dyDescent="0.25">
      <c r="B7" s="260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261">
        <v>0</v>
      </c>
    </row>
    <row r="8" spans="2:15" x14ac:dyDescent="0.25">
      <c r="B8" s="262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263">
        <v>0</v>
      </c>
    </row>
    <row r="9" spans="2:15" x14ac:dyDescent="0.25">
      <c r="B9" s="262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263">
        <v>0</v>
      </c>
    </row>
    <row r="10" spans="2:15" x14ac:dyDescent="0.25">
      <c r="B10" s="26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263">
        <v>0</v>
      </c>
    </row>
    <row r="11" spans="2:15" x14ac:dyDescent="0.25">
      <c r="B11" s="262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263">
        <v>0</v>
      </c>
    </row>
    <row r="12" spans="2:15" x14ac:dyDescent="0.25">
      <c r="B12" s="262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263">
        <v>0</v>
      </c>
    </row>
    <row r="13" spans="2:15" x14ac:dyDescent="0.25">
      <c r="B13" s="262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263">
        <v>0</v>
      </c>
    </row>
    <row r="14" spans="2:15" x14ac:dyDescent="0.25">
      <c r="B14" s="262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263">
        <v>0</v>
      </c>
    </row>
    <row r="15" spans="2:15" x14ac:dyDescent="0.25">
      <c r="B15" s="2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263">
        <v>0</v>
      </c>
    </row>
    <row r="16" spans="2:15" x14ac:dyDescent="0.25">
      <c r="B16" s="262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263">
        <v>0</v>
      </c>
    </row>
    <row r="17" spans="2:14" x14ac:dyDescent="0.25">
      <c r="B17" s="2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263">
        <v>0</v>
      </c>
    </row>
    <row r="18" spans="2:14" x14ac:dyDescent="0.25">
      <c r="B18" s="262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263">
        <v>0</v>
      </c>
    </row>
    <row r="19" spans="2:14" x14ac:dyDescent="0.25">
      <c r="B19" s="262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263">
        <v>0</v>
      </c>
    </row>
    <row r="20" spans="2:14" x14ac:dyDescent="0.25">
      <c r="B20" s="262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263">
        <v>0</v>
      </c>
    </row>
    <row r="21" spans="2:14" x14ac:dyDescent="0.25">
      <c r="B21" s="262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263">
        <v>0</v>
      </c>
    </row>
    <row r="22" spans="2:14" x14ac:dyDescent="0.25">
      <c r="B22" s="262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263">
        <v>0</v>
      </c>
    </row>
    <row r="23" spans="2:14" x14ac:dyDescent="0.25">
      <c r="B23" s="262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263">
        <v>0</v>
      </c>
    </row>
    <row r="24" spans="2:14" x14ac:dyDescent="0.25">
      <c r="B24" s="262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263">
        <v>0</v>
      </c>
    </row>
    <row r="25" spans="2:14" x14ac:dyDescent="0.25">
      <c r="B25" s="26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263">
        <v>0</v>
      </c>
    </row>
    <row r="26" spans="2:14" x14ac:dyDescent="0.25">
      <c r="B26" s="26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263">
        <v>0</v>
      </c>
    </row>
    <row r="27" spans="2:14" x14ac:dyDescent="0.25">
      <c r="B27" s="262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263">
        <v>0</v>
      </c>
    </row>
    <row r="28" spans="2:14" x14ac:dyDescent="0.25">
      <c r="B28" s="262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263">
        <v>0</v>
      </c>
    </row>
    <row r="29" spans="2:14" x14ac:dyDescent="0.25">
      <c r="B29" s="262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263">
        <v>0</v>
      </c>
    </row>
    <row r="30" spans="2:14" x14ac:dyDescent="0.25">
      <c r="B30" s="262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263">
        <v>0</v>
      </c>
    </row>
    <row r="31" spans="2:14" ht="15.75" thickBot="1" x14ac:dyDescent="0.3">
      <c r="B31" s="264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6">
        <v>0</v>
      </c>
    </row>
  </sheetData>
  <mergeCells count="13">
    <mergeCell ref="B2:N2"/>
    <mergeCell ref="B3:N4"/>
    <mergeCell ref="L5:M5"/>
    <mergeCell ref="N5:N6"/>
    <mergeCell ref="B5:B6"/>
    <mergeCell ref="C5:C6"/>
    <mergeCell ref="D5:D6"/>
    <mergeCell ref="E5:F5"/>
    <mergeCell ref="G5:G6"/>
    <mergeCell ref="H5:H6"/>
    <mergeCell ref="I5:I6"/>
    <mergeCell ref="J5:J6"/>
    <mergeCell ref="K5:K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VALIDACIONES!$J$4:$J$7</xm:f>
          </x14:formula1>
          <xm:sqref>K7:K31</xm:sqref>
        </x14:dataValidation>
        <x14:dataValidation type="list" allowBlank="1" showInputMessage="1" showErrorMessage="1">
          <x14:formula1>
            <xm:f>VALIDACIONES!$D$4:$D$5</xm:f>
          </x14:formula1>
          <xm:sqref>J7:J31</xm:sqref>
        </x14:dataValidation>
        <x14:dataValidation type="list" allowBlank="1" showInputMessage="1" showErrorMessage="1">
          <x14:formula1>
            <xm:f>VALIDACIONES!$H$4:$H$7</xm:f>
          </x14:formula1>
          <xm:sqref>H7:H31</xm:sqref>
        </x14:dataValidation>
        <x14:dataValidation type="list" allowBlank="1" showInputMessage="1" showErrorMessage="1">
          <x14:formula1>
            <xm:f>VALIDACIONES!$F$18:$F$57</xm:f>
          </x14:formula1>
          <xm:sqref>B7:B31</xm:sqref>
        </x14:dataValidation>
        <x14:dataValidation type="list" allowBlank="1" showInputMessage="1" showErrorMessage="1">
          <x14:formula1>
            <xm:f>VALIDACIONES!$F$4:$F$11</xm:f>
          </x14:formula1>
          <xm:sqref>G7:G31</xm:sqref>
        </x14:dataValidation>
        <x14:dataValidation type="list" allowBlank="1" showInputMessage="1" showErrorMessage="1">
          <x14:formula1>
            <xm:f>VALIDACIONES!$B$4:$B$6</xm:f>
          </x14:formula1>
          <xm:sqref>D7:D31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3:BO942"/>
  <sheetViews>
    <sheetView tabSelected="1" topLeftCell="A69" zoomScale="90" zoomScaleNormal="90" workbookViewId="0">
      <selection activeCell="F82" sqref="F82"/>
    </sheetView>
  </sheetViews>
  <sheetFormatPr baseColWidth="10" defaultColWidth="10.140625" defaultRowHeight="12.75" outlineLevelRow="1" outlineLevelCol="1" x14ac:dyDescent="0.2"/>
  <cols>
    <col min="1" max="1" width="26.42578125" style="78" customWidth="1"/>
    <col min="2" max="2" width="39.5703125" style="79" customWidth="1"/>
    <col min="3" max="4" width="6.5703125" style="78" bestFit="1" customWidth="1" outlineLevel="1"/>
    <col min="5" max="5" width="7.5703125" style="78" bestFit="1" customWidth="1" outlineLevel="1"/>
    <col min="6" max="6" width="7" style="78" bestFit="1" customWidth="1" outlineLevel="1"/>
    <col min="7" max="7" width="22.140625" style="78" customWidth="1" outlineLevel="1"/>
    <col min="8" max="8" width="7.28515625" style="78" bestFit="1" customWidth="1" outlineLevel="1"/>
    <col min="9" max="9" width="6.42578125" style="78" bestFit="1" customWidth="1" outlineLevel="1"/>
    <col min="10" max="10" width="6" style="78" bestFit="1" customWidth="1" outlineLevel="1"/>
    <col min="11" max="11" width="7" style="78" bestFit="1" customWidth="1" outlineLevel="1"/>
    <col min="12" max="12" width="21.5703125" style="78" customWidth="1" outlineLevel="1"/>
    <col min="13" max="13" width="6.42578125" style="78" bestFit="1" customWidth="1" outlineLevel="1"/>
    <col min="14" max="15" width="6.85546875" style="78" bestFit="1" customWidth="1" outlineLevel="1"/>
    <col min="16" max="16" width="6" style="78" bestFit="1" customWidth="1" outlineLevel="1"/>
    <col min="17" max="17" width="21.85546875" style="78" customWidth="1" outlineLevel="1"/>
    <col min="18" max="18" width="10.28515625" style="78" customWidth="1"/>
    <col min="19" max="19" width="10.28515625" style="80" customWidth="1"/>
    <col min="20" max="20" width="25.28515625" style="78" customWidth="1"/>
    <col min="21" max="21" width="38.28515625" style="79" customWidth="1"/>
    <col min="22" max="23" width="6.5703125" style="78" bestFit="1" customWidth="1"/>
    <col min="24" max="24" width="7.5703125" style="78" bestFit="1" customWidth="1"/>
    <col min="25" max="25" width="7" style="78" bestFit="1" customWidth="1"/>
    <col min="26" max="26" width="21.140625" style="78" customWidth="1"/>
    <col min="27" max="27" width="7.28515625" style="78" bestFit="1" customWidth="1"/>
    <col min="28" max="28" width="6.42578125" style="78" bestFit="1" customWidth="1"/>
    <col min="29" max="29" width="6" style="78" bestFit="1" customWidth="1"/>
    <col min="30" max="30" width="7" style="78" bestFit="1" customWidth="1"/>
    <col min="31" max="31" width="22.42578125" style="78" customWidth="1"/>
    <col min="32" max="32" width="6.42578125" style="78" bestFit="1" customWidth="1"/>
    <col min="33" max="34" width="6.85546875" style="78" bestFit="1" customWidth="1"/>
    <col min="35" max="35" width="6" style="78" bestFit="1" customWidth="1"/>
    <col min="36" max="36" width="21.5703125" style="78" customWidth="1"/>
    <col min="37" max="37" width="10.140625" style="78"/>
    <col min="38" max="38" width="10.140625" style="80"/>
    <col min="39" max="39" width="23.42578125" style="78" bestFit="1" customWidth="1"/>
    <col min="40" max="40" width="45.5703125" style="78" customWidth="1"/>
    <col min="41" max="44" width="10.140625" style="78"/>
    <col min="45" max="45" width="25" style="78" customWidth="1"/>
    <col min="46" max="49" width="10.140625" style="78"/>
    <col min="50" max="50" width="23.5703125" style="78" customWidth="1"/>
    <col min="51" max="54" width="10.140625" style="78"/>
    <col min="55" max="55" width="20.28515625" style="78" customWidth="1"/>
    <col min="56" max="56" width="19.85546875" style="78" customWidth="1"/>
    <col min="57" max="16384" width="10.140625" style="78"/>
  </cols>
  <sheetData>
    <row r="3" spans="1:67" ht="13.5" thickBot="1" x14ac:dyDescent="0.25"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</row>
    <row r="4" spans="1:67" ht="24" thickBot="1" x14ac:dyDescent="0.4">
      <c r="D4" s="436" t="s">
        <v>152</v>
      </c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8"/>
      <c r="AN4" s="439" t="s">
        <v>34</v>
      </c>
      <c r="AO4" s="440"/>
      <c r="AP4" s="440"/>
      <c r="AQ4" s="440"/>
      <c r="AR4" s="440"/>
      <c r="AS4" s="440"/>
      <c r="AT4" s="440"/>
      <c r="AU4" s="440"/>
      <c r="AV4" s="440"/>
      <c r="AW4" s="440"/>
      <c r="AX4" s="440"/>
      <c r="AY4" s="440"/>
      <c r="AZ4" s="440"/>
      <c r="BA4" s="440"/>
      <c r="BB4" s="440"/>
      <c r="BC4" s="440"/>
      <c r="BD4" s="441"/>
      <c r="BE4" s="82"/>
      <c r="BF4" s="82"/>
      <c r="BG4" s="83"/>
      <c r="BH4" s="83"/>
      <c r="BI4" s="83"/>
      <c r="BJ4" s="83"/>
      <c r="BK4" s="83"/>
      <c r="BL4" s="83"/>
      <c r="BM4" s="83"/>
      <c r="BN4" s="83"/>
      <c r="BO4" s="83"/>
    </row>
    <row r="5" spans="1:67" ht="18.75" thickBot="1" x14ac:dyDescent="0.3">
      <c r="D5" s="433" t="s">
        <v>33</v>
      </c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5"/>
      <c r="AN5" s="442" t="s">
        <v>33</v>
      </c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4"/>
      <c r="BE5" s="82"/>
      <c r="BF5" s="82"/>
      <c r="BG5" s="83"/>
      <c r="BH5" s="83"/>
      <c r="BI5" s="83"/>
      <c r="BJ5" s="83"/>
      <c r="BK5" s="83"/>
      <c r="BL5" s="83"/>
      <c r="BM5" s="83"/>
      <c r="BN5" s="83"/>
      <c r="BO5" s="83"/>
    </row>
    <row r="6" spans="1:67" ht="18.75" thickBot="1" x14ac:dyDescent="0.3">
      <c r="D6" s="433" t="s">
        <v>35</v>
      </c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5"/>
      <c r="AN6" s="442" t="s">
        <v>35</v>
      </c>
      <c r="AO6" s="443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4"/>
      <c r="BE6" s="82"/>
      <c r="BF6" s="82"/>
      <c r="BG6" s="83"/>
      <c r="BH6" s="83"/>
      <c r="BI6" s="83"/>
      <c r="BJ6" s="83"/>
      <c r="BK6" s="83"/>
      <c r="BL6" s="83"/>
      <c r="BM6" s="83"/>
      <c r="BN6" s="83"/>
      <c r="BO6" s="83"/>
    </row>
    <row r="7" spans="1:67" ht="15.75" x14ac:dyDescent="0.25">
      <c r="AN7" s="459" t="s">
        <v>65</v>
      </c>
      <c r="AO7" s="460"/>
      <c r="AP7" s="460"/>
      <c r="AQ7" s="460"/>
      <c r="AR7" s="460"/>
      <c r="AS7" s="460"/>
      <c r="AT7" s="460"/>
      <c r="AU7" s="460"/>
      <c r="AV7" s="460"/>
      <c r="AW7" s="460"/>
      <c r="AX7" s="460"/>
      <c r="AY7" s="460"/>
      <c r="AZ7" s="460"/>
      <c r="BA7" s="460"/>
      <c r="BB7" s="460"/>
      <c r="BC7" s="460"/>
      <c r="BD7" s="461"/>
      <c r="BE7" s="82"/>
      <c r="BF7" s="82"/>
      <c r="BG7" s="83"/>
      <c r="BH7" s="83"/>
      <c r="BI7" s="83"/>
      <c r="BJ7" s="83"/>
      <c r="BK7" s="83"/>
      <c r="BL7" s="83"/>
      <c r="BM7" s="83"/>
      <c r="BN7" s="83"/>
      <c r="BO7" s="83"/>
    </row>
    <row r="8" spans="1:67" ht="16.5" thickBot="1" x14ac:dyDescent="0.3">
      <c r="AN8" s="462"/>
      <c r="AO8" s="463"/>
      <c r="AP8" s="463"/>
      <c r="AQ8" s="463"/>
      <c r="AR8" s="463"/>
      <c r="AS8" s="463"/>
      <c r="AT8" s="463"/>
      <c r="AU8" s="463"/>
      <c r="AV8" s="463"/>
      <c r="AW8" s="463"/>
      <c r="AX8" s="463"/>
      <c r="AY8" s="463"/>
      <c r="AZ8" s="463"/>
      <c r="BA8" s="463"/>
      <c r="BB8" s="463"/>
      <c r="BC8" s="463"/>
      <c r="BD8" s="464"/>
      <c r="BE8" s="82"/>
      <c r="BF8" s="82"/>
      <c r="BG8" s="83"/>
      <c r="BH8" s="83"/>
      <c r="BI8" s="83"/>
      <c r="BJ8" s="83"/>
      <c r="BK8" s="83"/>
      <c r="BL8" s="83"/>
      <c r="BM8" s="83"/>
      <c r="BN8" s="83"/>
      <c r="BO8" s="83"/>
    </row>
    <row r="9" spans="1:67" ht="20.25" customHeight="1" x14ac:dyDescent="0.25">
      <c r="A9" s="404" t="s">
        <v>79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6"/>
      <c r="S9" s="84"/>
      <c r="T9" s="404" t="s">
        <v>0</v>
      </c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6"/>
      <c r="AL9" s="84"/>
      <c r="AN9" s="453" t="s">
        <v>105</v>
      </c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4"/>
      <c r="BB9" s="454"/>
      <c r="BC9" s="454"/>
      <c r="BD9" s="455"/>
      <c r="BE9" s="85"/>
      <c r="BF9" s="85"/>
      <c r="BG9" s="86"/>
      <c r="BH9" s="86"/>
      <c r="BI9" s="86"/>
      <c r="BJ9" s="86"/>
      <c r="BK9" s="86"/>
      <c r="BL9" s="86"/>
      <c r="BM9" s="86"/>
      <c r="BN9" s="86"/>
      <c r="BO9" s="86"/>
    </row>
    <row r="10" spans="1:67" ht="20.25" customHeight="1" x14ac:dyDescent="0.25">
      <c r="A10" s="427" t="s">
        <v>80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9"/>
      <c r="S10" s="84"/>
      <c r="T10" s="427" t="s">
        <v>80</v>
      </c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9"/>
      <c r="AL10" s="84"/>
      <c r="AN10" s="456"/>
      <c r="AO10" s="457"/>
      <c r="AP10" s="457"/>
      <c r="AQ10" s="457"/>
      <c r="AR10" s="457"/>
      <c r="AS10" s="457"/>
      <c r="AT10" s="457"/>
      <c r="AU10" s="457"/>
      <c r="AV10" s="457"/>
      <c r="AW10" s="457"/>
      <c r="AX10" s="457"/>
      <c r="AY10" s="457"/>
      <c r="AZ10" s="457"/>
      <c r="BA10" s="457"/>
      <c r="BB10" s="457"/>
      <c r="BC10" s="457"/>
      <c r="BD10" s="458"/>
      <c r="BE10" s="85"/>
      <c r="BF10" s="85"/>
      <c r="BG10" s="86"/>
      <c r="BH10" s="86"/>
      <c r="BI10" s="86"/>
      <c r="BJ10" s="86"/>
      <c r="BK10" s="86"/>
      <c r="BL10" s="86"/>
      <c r="BM10" s="86"/>
      <c r="BN10" s="86"/>
      <c r="BO10" s="86"/>
    </row>
    <row r="11" spans="1:67" ht="18.75" customHeight="1" thickBot="1" x14ac:dyDescent="0.3">
      <c r="A11" s="430" t="s">
        <v>1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2"/>
      <c r="S11" s="84"/>
      <c r="T11" s="430" t="s">
        <v>1</v>
      </c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2"/>
      <c r="AL11" s="84"/>
      <c r="AN11" s="445" t="s">
        <v>1</v>
      </c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446"/>
      <c r="BC11" s="446"/>
      <c r="BD11" s="447"/>
      <c r="BE11" s="87"/>
      <c r="BF11" s="87"/>
    </row>
    <row r="12" spans="1:67" s="80" customFormat="1" ht="47.25" customHeight="1" thickBot="1" x14ac:dyDescent="0.3">
      <c r="A12" s="88" t="s">
        <v>74</v>
      </c>
      <c r="B12" s="89" t="s">
        <v>72</v>
      </c>
      <c r="C12" s="90" t="s">
        <v>3</v>
      </c>
      <c r="D12" s="90" t="s">
        <v>4</v>
      </c>
      <c r="E12" s="90" t="s">
        <v>5</v>
      </c>
      <c r="F12" s="90" t="s">
        <v>6</v>
      </c>
      <c r="G12" s="91" t="s">
        <v>20</v>
      </c>
      <c r="H12" s="90" t="s">
        <v>7</v>
      </c>
      <c r="I12" s="90" t="s">
        <v>8</v>
      </c>
      <c r="J12" s="90" t="s">
        <v>9</v>
      </c>
      <c r="K12" s="90" t="s">
        <v>10</v>
      </c>
      <c r="L12" s="91" t="s">
        <v>21</v>
      </c>
      <c r="M12" s="90" t="s">
        <v>11</v>
      </c>
      <c r="N12" s="90" t="s">
        <v>12</v>
      </c>
      <c r="O12" s="90" t="s">
        <v>13</v>
      </c>
      <c r="P12" s="90" t="s">
        <v>14</v>
      </c>
      <c r="Q12" s="91" t="s">
        <v>22</v>
      </c>
      <c r="R12" s="92" t="s">
        <v>15</v>
      </c>
      <c r="S12" s="93"/>
      <c r="T12" s="88" t="s">
        <v>74</v>
      </c>
      <c r="U12" s="95" t="s">
        <v>66</v>
      </c>
      <c r="V12" s="90" t="s">
        <v>3</v>
      </c>
      <c r="W12" s="90" t="s">
        <v>4</v>
      </c>
      <c r="X12" s="90" t="s">
        <v>5</v>
      </c>
      <c r="Y12" s="90" t="s">
        <v>6</v>
      </c>
      <c r="Z12" s="91" t="s">
        <v>20</v>
      </c>
      <c r="AA12" s="90" t="s">
        <v>7</v>
      </c>
      <c r="AB12" s="90" t="s">
        <v>8</v>
      </c>
      <c r="AC12" s="90" t="s">
        <v>9</v>
      </c>
      <c r="AD12" s="90" t="s">
        <v>10</v>
      </c>
      <c r="AE12" s="91" t="s">
        <v>21</v>
      </c>
      <c r="AF12" s="90" t="s">
        <v>11</v>
      </c>
      <c r="AG12" s="90" t="s">
        <v>12</v>
      </c>
      <c r="AH12" s="90" t="s">
        <v>13</v>
      </c>
      <c r="AI12" s="90" t="s">
        <v>14</v>
      </c>
      <c r="AJ12" s="91" t="s">
        <v>22</v>
      </c>
      <c r="AK12" s="92" t="s">
        <v>15</v>
      </c>
      <c r="AL12" s="93"/>
      <c r="AM12" s="96" t="s">
        <v>74</v>
      </c>
      <c r="AN12" s="97" t="s">
        <v>2</v>
      </c>
      <c r="AO12" s="97" t="s">
        <v>3</v>
      </c>
      <c r="AP12" s="97" t="s">
        <v>4</v>
      </c>
      <c r="AQ12" s="97" t="s">
        <v>5</v>
      </c>
      <c r="AR12" s="97" t="s">
        <v>6</v>
      </c>
      <c r="AS12" s="98" t="s">
        <v>20</v>
      </c>
      <c r="AT12" s="97" t="s">
        <v>7</v>
      </c>
      <c r="AU12" s="97" t="s">
        <v>8</v>
      </c>
      <c r="AV12" s="97" t="s">
        <v>9</v>
      </c>
      <c r="AW12" s="97" t="s">
        <v>10</v>
      </c>
      <c r="AX12" s="98" t="s">
        <v>21</v>
      </c>
      <c r="AY12" s="97" t="s">
        <v>11</v>
      </c>
      <c r="AZ12" s="97" t="s">
        <v>12</v>
      </c>
      <c r="BA12" s="97" t="s">
        <v>13</v>
      </c>
      <c r="BB12" s="97" t="s">
        <v>14</v>
      </c>
      <c r="BC12" s="98" t="s">
        <v>22</v>
      </c>
      <c r="BD12" s="97" t="s">
        <v>15</v>
      </c>
      <c r="BE12" s="99"/>
      <c r="BF12" s="99"/>
    </row>
    <row r="13" spans="1:67" s="80" customFormat="1" ht="16.5" customHeight="1" outlineLevel="1" x14ac:dyDescent="0.25">
      <c r="A13" s="407" t="s">
        <v>73</v>
      </c>
      <c r="B13" s="100" t="s">
        <v>69</v>
      </c>
      <c r="C13" s="101"/>
      <c r="D13" s="101"/>
      <c r="E13" s="101"/>
      <c r="F13" s="102"/>
      <c r="G13" s="103">
        <f>+C13+D13+E13+F13</f>
        <v>0</v>
      </c>
      <c r="H13" s="102"/>
      <c r="I13" s="102"/>
      <c r="J13" s="102"/>
      <c r="K13" s="102"/>
      <c r="L13" s="103">
        <f>+H13+I13+J13+K13</f>
        <v>0</v>
      </c>
      <c r="M13" s="102"/>
      <c r="N13" s="102"/>
      <c r="O13" s="102"/>
      <c r="P13" s="102"/>
      <c r="Q13" s="103">
        <f>+M13+N13+O13+P13</f>
        <v>0</v>
      </c>
      <c r="R13" s="104">
        <f>+C13+D13+E13+F13+H13+I13+J13+K13+M13+N13+O13+P13</f>
        <v>0</v>
      </c>
      <c r="S13" s="105"/>
      <c r="T13" s="407" t="s">
        <v>73</v>
      </c>
      <c r="U13" s="100" t="s">
        <v>69</v>
      </c>
      <c r="V13" s="101"/>
      <c r="W13" s="101"/>
      <c r="X13" s="101"/>
      <c r="Y13" s="102"/>
      <c r="Z13" s="103">
        <f>+V13+W13+X13+Y13</f>
        <v>0</v>
      </c>
      <c r="AA13" s="102"/>
      <c r="AB13" s="102"/>
      <c r="AC13" s="102"/>
      <c r="AD13" s="102"/>
      <c r="AE13" s="103">
        <f>+AA13+AB13+AC13+AD13</f>
        <v>0</v>
      </c>
      <c r="AF13" s="102"/>
      <c r="AG13" s="102"/>
      <c r="AH13" s="102"/>
      <c r="AI13" s="102"/>
      <c r="AJ13" s="103">
        <f>+AF13+AG13+AH13+AI13</f>
        <v>0</v>
      </c>
      <c r="AK13" s="104">
        <f>+V13+W13+X13+Y13+AA13+AB13+AC13+AD13+AF13+AG13+AH13+AI13</f>
        <v>0</v>
      </c>
      <c r="AL13" s="105"/>
      <c r="AM13" s="407" t="s">
        <v>73</v>
      </c>
      <c r="AN13" s="100" t="s">
        <v>69</v>
      </c>
      <c r="AO13" s="239">
        <f>+C13+V13</f>
        <v>0</v>
      </c>
      <c r="AP13" s="239">
        <f t="shared" ref="AP13:AR25" si="0">+D13+W13</f>
        <v>0</v>
      </c>
      <c r="AQ13" s="239">
        <f t="shared" si="0"/>
        <v>0</v>
      </c>
      <c r="AR13" s="239">
        <f t="shared" si="0"/>
        <v>0</v>
      </c>
      <c r="AS13" s="240">
        <f>SUM(AO13:AR13)</f>
        <v>0</v>
      </c>
      <c r="AT13" s="241">
        <f>+H13+AA13</f>
        <v>0</v>
      </c>
      <c r="AU13" s="241">
        <f t="shared" ref="AU13:AW25" si="1">+I13+AB13</f>
        <v>0</v>
      </c>
      <c r="AV13" s="241">
        <f t="shared" si="1"/>
        <v>0</v>
      </c>
      <c r="AW13" s="241">
        <f t="shared" si="1"/>
        <v>0</v>
      </c>
      <c r="AX13" s="240">
        <f>SUM(AT13:AW13)</f>
        <v>0</v>
      </c>
      <c r="AY13" s="241">
        <f>+M13+AF13</f>
        <v>0</v>
      </c>
      <c r="AZ13" s="241">
        <f t="shared" ref="AZ13:BB25" si="2">+N13+AG13</f>
        <v>0</v>
      </c>
      <c r="BA13" s="241">
        <f t="shared" si="2"/>
        <v>0</v>
      </c>
      <c r="BB13" s="241">
        <f t="shared" si="2"/>
        <v>0</v>
      </c>
      <c r="BC13" s="240">
        <f>SUM(AY13:BB13)</f>
        <v>0</v>
      </c>
      <c r="BD13" s="242">
        <f>+AO13+AP13+AQ13+AR13+AT13+AU13+AV13+AW13+AY13+AZ13+BA13+BB13</f>
        <v>0</v>
      </c>
      <c r="BE13" s="99"/>
      <c r="BF13" s="99"/>
    </row>
    <row r="14" spans="1:67" s="80" customFormat="1" ht="16.5" customHeight="1" outlineLevel="1" x14ac:dyDescent="0.25">
      <c r="A14" s="407"/>
      <c r="B14" s="106" t="s">
        <v>70</v>
      </c>
      <c r="C14" s="107"/>
      <c r="D14" s="107"/>
      <c r="E14" s="107"/>
      <c r="F14" s="108"/>
      <c r="G14" s="109">
        <f t="shared" ref="G14:G37" si="3">+C14+D14+E14+F14</f>
        <v>0</v>
      </c>
      <c r="H14" s="108"/>
      <c r="I14" s="108"/>
      <c r="J14" s="108"/>
      <c r="K14" s="108"/>
      <c r="L14" s="109">
        <f t="shared" ref="L14:L37" si="4">+H14+I14+J14+K14</f>
        <v>0</v>
      </c>
      <c r="M14" s="108"/>
      <c r="N14" s="108"/>
      <c r="O14" s="108"/>
      <c r="P14" s="108"/>
      <c r="Q14" s="109">
        <f t="shared" ref="Q14:Q37" si="5">+M14+N14+O14+P14</f>
        <v>0</v>
      </c>
      <c r="R14" s="110">
        <f t="shared" ref="R14:R37" si="6">+C14+D14+E14+F14+H14+I14+J14+K14+M14+N14+O14+P14</f>
        <v>0</v>
      </c>
      <c r="S14" s="105"/>
      <c r="T14" s="407"/>
      <c r="U14" s="106" t="s">
        <v>70</v>
      </c>
      <c r="V14" s="107"/>
      <c r="W14" s="107"/>
      <c r="X14" s="107"/>
      <c r="Y14" s="108"/>
      <c r="Z14" s="109">
        <f t="shared" ref="Z14:Z37" si="7">+V14+W14+X14+Y14</f>
        <v>0</v>
      </c>
      <c r="AA14" s="108"/>
      <c r="AB14" s="108"/>
      <c r="AC14" s="108"/>
      <c r="AD14" s="108"/>
      <c r="AE14" s="109">
        <f t="shared" ref="AE14:AE37" si="8">+AA14+AB14+AC14+AD14</f>
        <v>0</v>
      </c>
      <c r="AF14" s="108"/>
      <c r="AG14" s="108"/>
      <c r="AH14" s="108"/>
      <c r="AI14" s="108"/>
      <c r="AJ14" s="109">
        <f t="shared" ref="AJ14:AJ37" si="9">+AF14+AG14+AH14+AI14</f>
        <v>0</v>
      </c>
      <c r="AK14" s="110">
        <f t="shared" ref="AK14:AK37" si="10">+V14+W14+X14+Y14+AA14+AB14+AC14+AD14+AF14+AG14+AH14+AI14</f>
        <v>0</v>
      </c>
      <c r="AL14" s="105"/>
      <c r="AM14" s="407"/>
      <c r="AN14" s="106" t="s">
        <v>70</v>
      </c>
      <c r="AO14" s="243">
        <f t="shared" ref="AO14:AR37" si="11">+C14+V14</f>
        <v>0</v>
      </c>
      <c r="AP14" s="243">
        <f t="shared" si="0"/>
        <v>0</v>
      </c>
      <c r="AQ14" s="243">
        <f t="shared" si="0"/>
        <v>0</v>
      </c>
      <c r="AR14" s="243">
        <f t="shared" si="0"/>
        <v>0</v>
      </c>
      <c r="AS14" s="244">
        <f t="shared" ref="AS14:AS37" si="12">+AO14+AP14+AQ14+AR14</f>
        <v>0</v>
      </c>
      <c r="AT14" s="245">
        <f t="shared" ref="AT14:AW37" si="13">+H14+AA14</f>
        <v>0</v>
      </c>
      <c r="AU14" s="245">
        <f t="shared" si="1"/>
        <v>0</v>
      </c>
      <c r="AV14" s="245">
        <f t="shared" si="1"/>
        <v>0</v>
      </c>
      <c r="AW14" s="245">
        <f t="shared" si="1"/>
        <v>0</v>
      </c>
      <c r="AX14" s="244">
        <f t="shared" ref="AX14:AX37" si="14">SUM(AT14:AW14)</f>
        <v>0</v>
      </c>
      <c r="AY14" s="245">
        <f t="shared" ref="AY14:BB37" si="15">+M14+AF14</f>
        <v>0</v>
      </c>
      <c r="AZ14" s="245">
        <f t="shared" si="2"/>
        <v>0</v>
      </c>
      <c r="BA14" s="245">
        <f t="shared" si="2"/>
        <v>0</v>
      </c>
      <c r="BB14" s="245">
        <f t="shared" si="2"/>
        <v>0</v>
      </c>
      <c r="BC14" s="244">
        <f t="shared" ref="BC14:BC37" si="16">SUM(AY14:BB14)</f>
        <v>0</v>
      </c>
      <c r="BD14" s="246">
        <f t="shared" ref="BD14:BD37" si="17">+AO14+AP14+AQ14+AR14+AT14+AU14+AV14+AW14+AY14+AZ14+BA14+BB14</f>
        <v>0</v>
      </c>
      <c r="BE14" s="99"/>
      <c r="BF14" s="99"/>
    </row>
    <row r="15" spans="1:67" s="80" customFormat="1" ht="16.5" customHeight="1" outlineLevel="1" x14ac:dyDescent="0.25">
      <c r="A15" s="407"/>
      <c r="B15" s="114" t="s">
        <v>67</v>
      </c>
      <c r="C15" s="115"/>
      <c r="D15" s="115"/>
      <c r="E15" s="115"/>
      <c r="F15" s="116"/>
      <c r="G15" s="109">
        <f t="shared" si="3"/>
        <v>0</v>
      </c>
      <c r="H15" s="116"/>
      <c r="I15" s="116"/>
      <c r="J15" s="116"/>
      <c r="K15" s="116"/>
      <c r="L15" s="109">
        <f t="shared" si="4"/>
        <v>0</v>
      </c>
      <c r="M15" s="116"/>
      <c r="N15" s="116"/>
      <c r="O15" s="116"/>
      <c r="P15" s="116"/>
      <c r="Q15" s="109">
        <f t="shared" si="5"/>
        <v>0</v>
      </c>
      <c r="R15" s="110">
        <f t="shared" si="6"/>
        <v>0</v>
      </c>
      <c r="S15" s="105"/>
      <c r="T15" s="407"/>
      <c r="U15" s="114" t="s">
        <v>67</v>
      </c>
      <c r="V15" s="115"/>
      <c r="W15" s="115"/>
      <c r="X15" s="115"/>
      <c r="Y15" s="116"/>
      <c r="Z15" s="109">
        <f t="shared" si="7"/>
        <v>0</v>
      </c>
      <c r="AA15" s="116"/>
      <c r="AB15" s="116"/>
      <c r="AC15" s="116"/>
      <c r="AD15" s="116"/>
      <c r="AE15" s="109">
        <f t="shared" si="8"/>
        <v>0</v>
      </c>
      <c r="AF15" s="116"/>
      <c r="AG15" s="116"/>
      <c r="AH15" s="116"/>
      <c r="AI15" s="116"/>
      <c r="AJ15" s="109">
        <f t="shared" si="9"/>
        <v>0</v>
      </c>
      <c r="AK15" s="110">
        <f t="shared" si="10"/>
        <v>0</v>
      </c>
      <c r="AL15" s="105"/>
      <c r="AM15" s="407"/>
      <c r="AN15" s="114" t="s">
        <v>67</v>
      </c>
      <c r="AO15" s="243">
        <f t="shared" si="11"/>
        <v>0</v>
      </c>
      <c r="AP15" s="243">
        <f t="shared" si="0"/>
        <v>0</v>
      </c>
      <c r="AQ15" s="243">
        <f t="shared" si="0"/>
        <v>0</v>
      </c>
      <c r="AR15" s="243">
        <f t="shared" si="0"/>
        <v>0</v>
      </c>
      <c r="AS15" s="244">
        <f t="shared" si="12"/>
        <v>0</v>
      </c>
      <c r="AT15" s="245">
        <f t="shared" si="13"/>
        <v>0</v>
      </c>
      <c r="AU15" s="245">
        <f t="shared" si="1"/>
        <v>0</v>
      </c>
      <c r="AV15" s="245">
        <f t="shared" si="1"/>
        <v>0</v>
      </c>
      <c r="AW15" s="245">
        <f t="shared" si="1"/>
        <v>0</v>
      </c>
      <c r="AX15" s="244">
        <f t="shared" si="14"/>
        <v>0</v>
      </c>
      <c r="AY15" s="245">
        <f t="shared" si="15"/>
        <v>0</v>
      </c>
      <c r="AZ15" s="245">
        <f t="shared" si="2"/>
        <v>0</v>
      </c>
      <c r="BA15" s="245">
        <f t="shared" si="2"/>
        <v>0</v>
      </c>
      <c r="BB15" s="245">
        <f t="shared" si="2"/>
        <v>0</v>
      </c>
      <c r="BC15" s="244">
        <f t="shared" si="16"/>
        <v>0</v>
      </c>
      <c r="BD15" s="246">
        <f t="shared" si="17"/>
        <v>0</v>
      </c>
      <c r="BE15" s="99"/>
      <c r="BF15" s="99"/>
    </row>
    <row r="16" spans="1:67" s="80" customFormat="1" ht="16.5" customHeight="1" outlineLevel="1" x14ac:dyDescent="0.25">
      <c r="A16" s="407"/>
      <c r="B16" s="111" t="s">
        <v>71</v>
      </c>
      <c r="C16" s="112"/>
      <c r="D16" s="112"/>
      <c r="E16" s="112"/>
      <c r="F16" s="113"/>
      <c r="G16" s="109">
        <f t="shared" si="3"/>
        <v>0</v>
      </c>
      <c r="H16" s="113"/>
      <c r="I16" s="113"/>
      <c r="J16" s="113"/>
      <c r="K16" s="113"/>
      <c r="L16" s="109">
        <f t="shared" si="4"/>
        <v>0</v>
      </c>
      <c r="M16" s="113"/>
      <c r="N16" s="113"/>
      <c r="O16" s="113"/>
      <c r="P16" s="113"/>
      <c r="Q16" s="109">
        <f t="shared" si="5"/>
        <v>0</v>
      </c>
      <c r="R16" s="110">
        <f t="shared" si="6"/>
        <v>0</v>
      </c>
      <c r="S16" s="105"/>
      <c r="T16" s="407"/>
      <c r="U16" s="111" t="s">
        <v>71</v>
      </c>
      <c r="V16" s="112"/>
      <c r="W16" s="112"/>
      <c r="X16" s="112"/>
      <c r="Y16" s="113"/>
      <c r="Z16" s="109">
        <f t="shared" si="7"/>
        <v>0</v>
      </c>
      <c r="AA16" s="113"/>
      <c r="AB16" s="113"/>
      <c r="AC16" s="113"/>
      <c r="AD16" s="113"/>
      <c r="AE16" s="109">
        <f t="shared" si="8"/>
        <v>0</v>
      </c>
      <c r="AF16" s="113"/>
      <c r="AG16" s="113"/>
      <c r="AH16" s="113"/>
      <c r="AI16" s="113"/>
      <c r="AJ16" s="109">
        <f t="shared" si="9"/>
        <v>0</v>
      </c>
      <c r="AK16" s="110">
        <f t="shared" si="10"/>
        <v>0</v>
      </c>
      <c r="AL16" s="105"/>
      <c r="AM16" s="407"/>
      <c r="AN16" s="111" t="s">
        <v>71</v>
      </c>
      <c r="AO16" s="243">
        <f t="shared" si="11"/>
        <v>0</v>
      </c>
      <c r="AP16" s="243">
        <f t="shared" si="0"/>
        <v>0</v>
      </c>
      <c r="AQ16" s="243">
        <f t="shared" si="0"/>
        <v>0</v>
      </c>
      <c r="AR16" s="243">
        <f t="shared" si="0"/>
        <v>0</v>
      </c>
      <c r="AS16" s="244">
        <f t="shared" si="12"/>
        <v>0</v>
      </c>
      <c r="AT16" s="245">
        <f t="shared" si="13"/>
        <v>0</v>
      </c>
      <c r="AU16" s="245">
        <f t="shared" si="1"/>
        <v>0</v>
      </c>
      <c r="AV16" s="245">
        <f t="shared" si="1"/>
        <v>0</v>
      </c>
      <c r="AW16" s="245">
        <f t="shared" si="1"/>
        <v>0</v>
      </c>
      <c r="AX16" s="244">
        <f t="shared" si="14"/>
        <v>0</v>
      </c>
      <c r="AY16" s="245">
        <f t="shared" si="15"/>
        <v>0</v>
      </c>
      <c r="AZ16" s="245">
        <f t="shared" si="2"/>
        <v>0</v>
      </c>
      <c r="BA16" s="245">
        <f t="shared" si="2"/>
        <v>0</v>
      </c>
      <c r="BB16" s="245">
        <f t="shared" si="2"/>
        <v>0</v>
      </c>
      <c r="BC16" s="244">
        <f t="shared" si="16"/>
        <v>0</v>
      </c>
      <c r="BD16" s="246">
        <f t="shared" si="17"/>
        <v>0</v>
      </c>
      <c r="BE16" s="99"/>
      <c r="BF16" s="99"/>
    </row>
    <row r="17" spans="1:58" s="80" customFormat="1" ht="16.5" customHeight="1" outlineLevel="1" thickBot="1" x14ac:dyDescent="0.3">
      <c r="A17" s="408"/>
      <c r="B17" s="117" t="s">
        <v>68</v>
      </c>
      <c r="C17" s="118"/>
      <c r="D17" s="118"/>
      <c r="E17" s="118"/>
      <c r="F17" s="119"/>
      <c r="G17" s="120">
        <f t="shared" si="3"/>
        <v>0</v>
      </c>
      <c r="H17" s="119"/>
      <c r="I17" s="119"/>
      <c r="J17" s="119"/>
      <c r="K17" s="119"/>
      <c r="L17" s="120">
        <f t="shared" si="4"/>
        <v>0</v>
      </c>
      <c r="M17" s="119"/>
      <c r="N17" s="119"/>
      <c r="O17" s="119"/>
      <c r="P17" s="119"/>
      <c r="Q17" s="120">
        <f t="shared" si="5"/>
        <v>0</v>
      </c>
      <c r="R17" s="121">
        <f t="shared" si="6"/>
        <v>0</v>
      </c>
      <c r="S17" s="105"/>
      <c r="T17" s="408"/>
      <c r="U17" s="117" t="s">
        <v>68</v>
      </c>
      <c r="V17" s="118"/>
      <c r="W17" s="118"/>
      <c r="X17" s="118"/>
      <c r="Y17" s="119"/>
      <c r="Z17" s="120">
        <f t="shared" si="7"/>
        <v>0</v>
      </c>
      <c r="AA17" s="119"/>
      <c r="AB17" s="119"/>
      <c r="AC17" s="119"/>
      <c r="AD17" s="119"/>
      <c r="AE17" s="120">
        <f t="shared" si="8"/>
        <v>0</v>
      </c>
      <c r="AF17" s="119"/>
      <c r="AG17" s="119"/>
      <c r="AH17" s="119"/>
      <c r="AI17" s="119"/>
      <c r="AJ17" s="120">
        <f t="shared" si="9"/>
        <v>0</v>
      </c>
      <c r="AK17" s="121">
        <f t="shared" si="10"/>
        <v>0</v>
      </c>
      <c r="AL17" s="105"/>
      <c r="AM17" s="408"/>
      <c r="AN17" s="117" t="s">
        <v>68</v>
      </c>
      <c r="AO17" s="247">
        <f t="shared" si="11"/>
        <v>0</v>
      </c>
      <c r="AP17" s="247">
        <f t="shared" si="0"/>
        <v>0</v>
      </c>
      <c r="AQ17" s="247">
        <f t="shared" si="0"/>
        <v>0</v>
      </c>
      <c r="AR17" s="247">
        <f t="shared" si="0"/>
        <v>0</v>
      </c>
      <c r="AS17" s="248">
        <f t="shared" si="12"/>
        <v>0</v>
      </c>
      <c r="AT17" s="249">
        <f t="shared" si="13"/>
        <v>0</v>
      </c>
      <c r="AU17" s="249">
        <f t="shared" si="1"/>
        <v>0</v>
      </c>
      <c r="AV17" s="249">
        <f t="shared" si="1"/>
        <v>0</v>
      </c>
      <c r="AW17" s="249">
        <f t="shared" si="1"/>
        <v>0</v>
      </c>
      <c r="AX17" s="248">
        <f t="shared" si="14"/>
        <v>0</v>
      </c>
      <c r="AY17" s="249">
        <f t="shared" si="15"/>
        <v>0</v>
      </c>
      <c r="AZ17" s="249">
        <f t="shared" si="2"/>
        <v>0</v>
      </c>
      <c r="BA17" s="249">
        <f t="shared" si="2"/>
        <v>0</v>
      </c>
      <c r="BB17" s="249">
        <f t="shared" si="2"/>
        <v>0</v>
      </c>
      <c r="BC17" s="248">
        <f t="shared" si="16"/>
        <v>0</v>
      </c>
      <c r="BD17" s="250">
        <f t="shared" si="17"/>
        <v>0</v>
      </c>
      <c r="BE17" s="99"/>
      <c r="BF17" s="99"/>
    </row>
    <row r="18" spans="1:58" s="80" customFormat="1" ht="16.5" customHeight="1" outlineLevel="1" x14ac:dyDescent="0.25">
      <c r="A18" s="409" t="s">
        <v>75</v>
      </c>
      <c r="B18" s="100" t="s">
        <v>69</v>
      </c>
      <c r="C18" s="122"/>
      <c r="D18" s="122"/>
      <c r="E18" s="122"/>
      <c r="F18" s="123"/>
      <c r="G18" s="103">
        <f t="shared" si="3"/>
        <v>0</v>
      </c>
      <c r="H18" s="123"/>
      <c r="I18" s="123"/>
      <c r="J18" s="123"/>
      <c r="K18" s="123"/>
      <c r="L18" s="103">
        <f t="shared" si="4"/>
        <v>0</v>
      </c>
      <c r="M18" s="123"/>
      <c r="N18" s="123"/>
      <c r="O18" s="123"/>
      <c r="P18" s="123"/>
      <c r="Q18" s="103">
        <f t="shared" si="5"/>
        <v>0</v>
      </c>
      <c r="R18" s="104">
        <f t="shared" si="6"/>
        <v>0</v>
      </c>
      <c r="S18" s="105"/>
      <c r="T18" s="409" t="s">
        <v>75</v>
      </c>
      <c r="U18" s="100" t="s">
        <v>69</v>
      </c>
      <c r="V18" s="122"/>
      <c r="W18" s="122"/>
      <c r="X18" s="122"/>
      <c r="Y18" s="123"/>
      <c r="Z18" s="103">
        <f t="shared" si="7"/>
        <v>0</v>
      </c>
      <c r="AA18" s="123"/>
      <c r="AB18" s="123"/>
      <c r="AC18" s="123"/>
      <c r="AD18" s="123"/>
      <c r="AE18" s="103">
        <f t="shared" si="8"/>
        <v>0</v>
      </c>
      <c r="AF18" s="123"/>
      <c r="AG18" s="123"/>
      <c r="AH18" s="123"/>
      <c r="AI18" s="123"/>
      <c r="AJ18" s="103">
        <f t="shared" si="9"/>
        <v>0</v>
      </c>
      <c r="AK18" s="104">
        <f t="shared" si="10"/>
        <v>0</v>
      </c>
      <c r="AL18" s="105"/>
      <c r="AM18" s="409" t="s">
        <v>75</v>
      </c>
      <c r="AN18" s="100" t="s">
        <v>69</v>
      </c>
      <c r="AO18" s="239">
        <f t="shared" si="11"/>
        <v>0</v>
      </c>
      <c r="AP18" s="239">
        <f t="shared" si="0"/>
        <v>0</v>
      </c>
      <c r="AQ18" s="239">
        <f t="shared" si="0"/>
        <v>0</v>
      </c>
      <c r="AR18" s="239">
        <f t="shared" si="0"/>
        <v>0</v>
      </c>
      <c r="AS18" s="240">
        <f t="shared" si="12"/>
        <v>0</v>
      </c>
      <c r="AT18" s="241">
        <f t="shared" si="13"/>
        <v>0</v>
      </c>
      <c r="AU18" s="241">
        <f t="shared" si="1"/>
        <v>0</v>
      </c>
      <c r="AV18" s="241">
        <f t="shared" si="1"/>
        <v>0</v>
      </c>
      <c r="AW18" s="241">
        <f t="shared" si="1"/>
        <v>0</v>
      </c>
      <c r="AX18" s="240">
        <f t="shared" si="14"/>
        <v>0</v>
      </c>
      <c r="AY18" s="241">
        <f t="shared" si="15"/>
        <v>0</v>
      </c>
      <c r="AZ18" s="241">
        <f t="shared" si="2"/>
        <v>0</v>
      </c>
      <c r="BA18" s="241">
        <f t="shared" si="2"/>
        <v>0</v>
      </c>
      <c r="BB18" s="241">
        <f t="shared" si="2"/>
        <v>0</v>
      </c>
      <c r="BC18" s="240">
        <f t="shared" si="16"/>
        <v>0</v>
      </c>
      <c r="BD18" s="242">
        <f t="shared" si="17"/>
        <v>0</v>
      </c>
      <c r="BE18" s="99"/>
      <c r="BF18" s="99"/>
    </row>
    <row r="19" spans="1:58" s="80" customFormat="1" ht="16.5" customHeight="1" outlineLevel="1" x14ac:dyDescent="0.25">
      <c r="A19" s="410"/>
      <c r="B19" s="106" t="s">
        <v>70</v>
      </c>
      <c r="C19" s="112"/>
      <c r="D19" s="112"/>
      <c r="E19" s="112"/>
      <c r="F19" s="113"/>
      <c r="G19" s="109">
        <f t="shared" si="3"/>
        <v>0</v>
      </c>
      <c r="H19" s="113"/>
      <c r="I19" s="113"/>
      <c r="J19" s="113"/>
      <c r="K19" s="113"/>
      <c r="L19" s="109">
        <f t="shared" si="4"/>
        <v>0</v>
      </c>
      <c r="M19" s="113"/>
      <c r="N19" s="113"/>
      <c r="O19" s="113"/>
      <c r="P19" s="113"/>
      <c r="Q19" s="109">
        <f t="shared" si="5"/>
        <v>0</v>
      </c>
      <c r="R19" s="110">
        <f t="shared" si="6"/>
        <v>0</v>
      </c>
      <c r="S19" s="105"/>
      <c r="T19" s="410"/>
      <c r="U19" s="106" t="s">
        <v>70</v>
      </c>
      <c r="V19" s="112"/>
      <c r="W19" s="112"/>
      <c r="X19" s="112"/>
      <c r="Y19" s="113"/>
      <c r="Z19" s="109">
        <f t="shared" si="7"/>
        <v>0</v>
      </c>
      <c r="AA19" s="113"/>
      <c r="AB19" s="113"/>
      <c r="AC19" s="113"/>
      <c r="AD19" s="113"/>
      <c r="AE19" s="109">
        <f t="shared" si="8"/>
        <v>0</v>
      </c>
      <c r="AF19" s="113"/>
      <c r="AG19" s="113"/>
      <c r="AH19" s="113"/>
      <c r="AI19" s="113"/>
      <c r="AJ19" s="109">
        <f t="shared" si="9"/>
        <v>0</v>
      </c>
      <c r="AK19" s="110">
        <f t="shared" si="10"/>
        <v>0</v>
      </c>
      <c r="AL19" s="105"/>
      <c r="AM19" s="410"/>
      <c r="AN19" s="106" t="s">
        <v>70</v>
      </c>
      <c r="AO19" s="243">
        <f t="shared" si="11"/>
        <v>0</v>
      </c>
      <c r="AP19" s="243">
        <f t="shared" si="0"/>
        <v>0</v>
      </c>
      <c r="AQ19" s="243">
        <f t="shared" si="0"/>
        <v>0</v>
      </c>
      <c r="AR19" s="243">
        <f t="shared" si="0"/>
        <v>0</v>
      </c>
      <c r="AS19" s="244">
        <f t="shared" si="12"/>
        <v>0</v>
      </c>
      <c r="AT19" s="245">
        <f t="shared" si="13"/>
        <v>0</v>
      </c>
      <c r="AU19" s="245">
        <f t="shared" si="1"/>
        <v>0</v>
      </c>
      <c r="AV19" s="245">
        <f t="shared" si="1"/>
        <v>0</v>
      </c>
      <c r="AW19" s="245">
        <f t="shared" si="1"/>
        <v>0</v>
      </c>
      <c r="AX19" s="244">
        <f t="shared" si="14"/>
        <v>0</v>
      </c>
      <c r="AY19" s="245">
        <f t="shared" si="15"/>
        <v>0</v>
      </c>
      <c r="AZ19" s="245">
        <f t="shared" si="2"/>
        <v>0</v>
      </c>
      <c r="BA19" s="245">
        <f t="shared" si="2"/>
        <v>0</v>
      </c>
      <c r="BB19" s="245">
        <f t="shared" si="2"/>
        <v>0</v>
      </c>
      <c r="BC19" s="244">
        <f t="shared" si="16"/>
        <v>0</v>
      </c>
      <c r="BD19" s="246">
        <f t="shared" si="17"/>
        <v>0</v>
      </c>
      <c r="BE19" s="99"/>
      <c r="BF19" s="99"/>
    </row>
    <row r="20" spans="1:58" s="80" customFormat="1" ht="16.5" customHeight="1" outlineLevel="1" x14ac:dyDescent="0.25">
      <c r="A20" s="410"/>
      <c r="B20" s="111" t="s">
        <v>67</v>
      </c>
      <c r="C20" s="115"/>
      <c r="D20" s="115"/>
      <c r="E20" s="115"/>
      <c r="F20" s="116"/>
      <c r="G20" s="109">
        <f t="shared" si="3"/>
        <v>0</v>
      </c>
      <c r="H20" s="124"/>
      <c r="I20" s="116"/>
      <c r="J20" s="116"/>
      <c r="K20" s="116"/>
      <c r="L20" s="109">
        <f t="shared" si="4"/>
        <v>0</v>
      </c>
      <c r="M20" s="116"/>
      <c r="N20" s="116"/>
      <c r="O20" s="116"/>
      <c r="P20" s="116"/>
      <c r="Q20" s="109">
        <f t="shared" si="5"/>
        <v>0</v>
      </c>
      <c r="R20" s="110">
        <f t="shared" si="6"/>
        <v>0</v>
      </c>
      <c r="S20" s="105"/>
      <c r="T20" s="410"/>
      <c r="U20" s="111" t="s">
        <v>67</v>
      </c>
      <c r="V20" s="115"/>
      <c r="W20" s="115"/>
      <c r="X20" s="115"/>
      <c r="Y20" s="116"/>
      <c r="Z20" s="109">
        <f t="shared" si="7"/>
        <v>0</v>
      </c>
      <c r="AA20" s="124"/>
      <c r="AB20" s="116"/>
      <c r="AC20" s="116"/>
      <c r="AD20" s="116"/>
      <c r="AE20" s="109">
        <f t="shared" si="8"/>
        <v>0</v>
      </c>
      <c r="AF20" s="116"/>
      <c r="AG20" s="116"/>
      <c r="AH20" s="116"/>
      <c r="AI20" s="116"/>
      <c r="AJ20" s="109">
        <f t="shared" si="9"/>
        <v>0</v>
      </c>
      <c r="AK20" s="110">
        <f t="shared" si="10"/>
        <v>0</v>
      </c>
      <c r="AL20" s="105"/>
      <c r="AM20" s="410"/>
      <c r="AN20" s="111" t="s">
        <v>67</v>
      </c>
      <c r="AO20" s="243">
        <f t="shared" si="11"/>
        <v>0</v>
      </c>
      <c r="AP20" s="243">
        <f t="shared" si="0"/>
        <v>0</v>
      </c>
      <c r="AQ20" s="243">
        <f t="shared" si="0"/>
        <v>0</v>
      </c>
      <c r="AR20" s="243">
        <f t="shared" si="0"/>
        <v>0</v>
      </c>
      <c r="AS20" s="244">
        <f t="shared" si="12"/>
        <v>0</v>
      </c>
      <c r="AT20" s="245">
        <f t="shared" si="13"/>
        <v>0</v>
      </c>
      <c r="AU20" s="245">
        <f t="shared" si="1"/>
        <v>0</v>
      </c>
      <c r="AV20" s="245">
        <f t="shared" si="1"/>
        <v>0</v>
      </c>
      <c r="AW20" s="245">
        <f t="shared" si="1"/>
        <v>0</v>
      </c>
      <c r="AX20" s="244">
        <f t="shared" si="14"/>
        <v>0</v>
      </c>
      <c r="AY20" s="245">
        <f t="shared" si="15"/>
        <v>0</v>
      </c>
      <c r="AZ20" s="245">
        <f t="shared" si="2"/>
        <v>0</v>
      </c>
      <c r="BA20" s="245">
        <f t="shared" si="2"/>
        <v>0</v>
      </c>
      <c r="BB20" s="245">
        <f t="shared" si="2"/>
        <v>0</v>
      </c>
      <c r="BC20" s="244">
        <f t="shared" si="16"/>
        <v>0</v>
      </c>
      <c r="BD20" s="246">
        <f t="shared" si="17"/>
        <v>0</v>
      </c>
      <c r="BE20" s="99"/>
      <c r="BF20" s="99"/>
    </row>
    <row r="21" spans="1:58" s="80" customFormat="1" ht="16.5" customHeight="1" outlineLevel="1" x14ac:dyDescent="0.25">
      <c r="A21" s="410"/>
      <c r="B21" s="111" t="s">
        <v>71</v>
      </c>
      <c r="C21" s="115"/>
      <c r="D21" s="115"/>
      <c r="E21" s="115"/>
      <c r="F21" s="116"/>
      <c r="G21" s="109">
        <f t="shared" si="3"/>
        <v>0</v>
      </c>
      <c r="H21" s="124"/>
      <c r="I21" s="116"/>
      <c r="J21" s="116"/>
      <c r="K21" s="116"/>
      <c r="L21" s="109">
        <f t="shared" si="4"/>
        <v>0</v>
      </c>
      <c r="M21" s="116"/>
      <c r="N21" s="116"/>
      <c r="O21" s="116"/>
      <c r="P21" s="116"/>
      <c r="Q21" s="109">
        <f t="shared" si="5"/>
        <v>0</v>
      </c>
      <c r="R21" s="110">
        <f t="shared" si="6"/>
        <v>0</v>
      </c>
      <c r="S21" s="105"/>
      <c r="T21" s="410"/>
      <c r="U21" s="111" t="s">
        <v>71</v>
      </c>
      <c r="V21" s="115"/>
      <c r="W21" s="115"/>
      <c r="X21" s="115"/>
      <c r="Y21" s="116"/>
      <c r="Z21" s="109">
        <f t="shared" si="7"/>
        <v>0</v>
      </c>
      <c r="AA21" s="124"/>
      <c r="AB21" s="116"/>
      <c r="AC21" s="116"/>
      <c r="AD21" s="116"/>
      <c r="AE21" s="109">
        <f t="shared" si="8"/>
        <v>0</v>
      </c>
      <c r="AF21" s="116"/>
      <c r="AG21" s="116"/>
      <c r="AH21" s="116"/>
      <c r="AI21" s="116"/>
      <c r="AJ21" s="109">
        <f t="shared" si="9"/>
        <v>0</v>
      </c>
      <c r="AK21" s="110">
        <f t="shared" si="10"/>
        <v>0</v>
      </c>
      <c r="AL21" s="105"/>
      <c r="AM21" s="410"/>
      <c r="AN21" s="111" t="s">
        <v>71</v>
      </c>
      <c r="AO21" s="243">
        <f t="shared" si="11"/>
        <v>0</v>
      </c>
      <c r="AP21" s="243">
        <f t="shared" si="0"/>
        <v>0</v>
      </c>
      <c r="AQ21" s="243">
        <f t="shared" si="0"/>
        <v>0</v>
      </c>
      <c r="AR21" s="243">
        <f t="shared" si="0"/>
        <v>0</v>
      </c>
      <c r="AS21" s="244">
        <f t="shared" si="12"/>
        <v>0</v>
      </c>
      <c r="AT21" s="245">
        <f t="shared" si="13"/>
        <v>0</v>
      </c>
      <c r="AU21" s="245">
        <f t="shared" si="1"/>
        <v>0</v>
      </c>
      <c r="AV21" s="245">
        <f t="shared" si="1"/>
        <v>0</v>
      </c>
      <c r="AW21" s="245">
        <f t="shared" si="1"/>
        <v>0</v>
      </c>
      <c r="AX21" s="244">
        <f t="shared" si="14"/>
        <v>0</v>
      </c>
      <c r="AY21" s="245">
        <f t="shared" si="15"/>
        <v>0</v>
      </c>
      <c r="AZ21" s="245">
        <f t="shared" si="2"/>
        <v>0</v>
      </c>
      <c r="BA21" s="245">
        <f t="shared" si="2"/>
        <v>0</v>
      </c>
      <c r="BB21" s="245">
        <f t="shared" si="2"/>
        <v>0</v>
      </c>
      <c r="BC21" s="244">
        <f t="shared" si="16"/>
        <v>0</v>
      </c>
      <c r="BD21" s="246">
        <f t="shared" si="17"/>
        <v>0</v>
      </c>
      <c r="BE21" s="99"/>
      <c r="BF21" s="99"/>
    </row>
    <row r="22" spans="1:58" s="80" customFormat="1" ht="14.25" customHeight="1" outlineLevel="1" thickBot="1" x14ac:dyDescent="0.3">
      <c r="A22" s="411"/>
      <c r="B22" s="117" t="s">
        <v>68</v>
      </c>
      <c r="C22" s="125"/>
      <c r="D22" s="125"/>
      <c r="E22" s="125"/>
      <c r="F22" s="126"/>
      <c r="G22" s="120">
        <f t="shared" si="3"/>
        <v>0</v>
      </c>
      <c r="H22" s="126"/>
      <c r="I22" s="126"/>
      <c r="J22" s="126"/>
      <c r="K22" s="126"/>
      <c r="L22" s="120">
        <f t="shared" si="4"/>
        <v>0</v>
      </c>
      <c r="M22" s="126"/>
      <c r="N22" s="126"/>
      <c r="O22" s="126"/>
      <c r="P22" s="126"/>
      <c r="Q22" s="120">
        <f t="shared" si="5"/>
        <v>0</v>
      </c>
      <c r="R22" s="121">
        <f t="shared" si="6"/>
        <v>0</v>
      </c>
      <c r="S22" s="105"/>
      <c r="T22" s="411"/>
      <c r="U22" s="117" t="s">
        <v>68</v>
      </c>
      <c r="V22" s="125"/>
      <c r="W22" s="125"/>
      <c r="X22" s="125"/>
      <c r="Y22" s="126"/>
      <c r="Z22" s="120">
        <f t="shared" si="7"/>
        <v>0</v>
      </c>
      <c r="AA22" s="126"/>
      <c r="AB22" s="126"/>
      <c r="AC22" s="126"/>
      <c r="AD22" s="126"/>
      <c r="AE22" s="120">
        <f t="shared" si="8"/>
        <v>0</v>
      </c>
      <c r="AF22" s="126"/>
      <c r="AG22" s="126"/>
      <c r="AH22" s="126"/>
      <c r="AI22" s="126"/>
      <c r="AJ22" s="120">
        <f t="shared" si="9"/>
        <v>0</v>
      </c>
      <c r="AK22" s="121">
        <f t="shared" si="10"/>
        <v>0</v>
      </c>
      <c r="AL22" s="105"/>
      <c r="AM22" s="411"/>
      <c r="AN22" s="117" t="s">
        <v>68</v>
      </c>
      <c r="AO22" s="247">
        <f t="shared" si="11"/>
        <v>0</v>
      </c>
      <c r="AP22" s="247">
        <f t="shared" si="0"/>
        <v>0</v>
      </c>
      <c r="AQ22" s="247">
        <f t="shared" si="0"/>
        <v>0</v>
      </c>
      <c r="AR22" s="247">
        <f t="shared" si="0"/>
        <v>0</v>
      </c>
      <c r="AS22" s="248">
        <f t="shared" si="12"/>
        <v>0</v>
      </c>
      <c r="AT22" s="249">
        <f t="shared" si="13"/>
        <v>0</v>
      </c>
      <c r="AU22" s="249">
        <f t="shared" si="1"/>
        <v>0</v>
      </c>
      <c r="AV22" s="249">
        <f t="shared" si="1"/>
        <v>0</v>
      </c>
      <c r="AW22" s="249">
        <f t="shared" si="1"/>
        <v>0</v>
      </c>
      <c r="AX22" s="248">
        <f t="shared" si="14"/>
        <v>0</v>
      </c>
      <c r="AY22" s="249">
        <f t="shared" si="15"/>
        <v>0</v>
      </c>
      <c r="AZ22" s="249">
        <f t="shared" si="2"/>
        <v>0</v>
      </c>
      <c r="BA22" s="249">
        <f t="shared" si="2"/>
        <v>0</v>
      </c>
      <c r="BB22" s="249">
        <f t="shared" si="2"/>
        <v>0</v>
      </c>
      <c r="BC22" s="248">
        <f t="shared" si="16"/>
        <v>0</v>
      </c>
      <c r="BD22" s="250">
        <f t="shared" si="17"/>
        <v>0</v>
      </c>
      <c r="BE22" s="99"/>
      <c r="BF22" s="99"/>
    </row>
    <row r="23" spans="1:58" s="80" customFormat="1" ht="16.5" customHeight="1" outlineLevel="1" x14ac:dyDescent="0.25">
      <c r="A23" s="412" t="s">
        <v>76</v>
      </c>
      <c r="B23" s="100" t="s">
        <v>69</v>
      </c>
      <c r="C23" s="101"/>
      <c r="D23" s="101"/>
      <c r="E23" s="101"/>
      <c r="F23" s="102"/>
      <c r="G23" s="103">
        <f t="shared" si="3"/>
        <v>0</v>
      </c>
      <c r="H23" s="127"/>
      <c r="I23" s="102"/>
      <c r="J23" s="102"/>
      <c r="K23" s="102"/>
      <c r="L23" s="103">
        <f t="shared" si="4"/>
        <v>0</v>
      </c>
      <c r="M23" s="102"/>
      <c r="N23" s="102"/>
      <c r="O23" s="102"/>
      <c r="P23" s="102"/>
      <c r="Q23" s="103">
        <f t="shared" si="5"/>
        <v>0</v>
      </c>
      <c r="R23" s="104">
        <f t="shared" si="6"/>
        <v>0</v>
      </c>
      <c r="S23" s="105"/>
      <c r="T23" s="412" t="s">
        <v>76</v>
      </c>
      <c r="U23" s="100" t="s">
        <v>69</v>
      </c>
      <c r="V23" s="101"/>
      <c r="W23" s="101"/>
      <c r="X23" s="101"/>
      <c r="Y23" s="102"/>
      <c r="Z23" s="103">
        <f t="shared" si="7"/>
        <v>0</v>
      </c>
      <c r="AA23" s="127"/>
      <c r="AB23" s="102"/>
      <c r="AC23" s="102"/>
      <c r="AD23" s="102"/>
      <c r="AE23" s="103">
        <f t="shared" si="8"/>
        <v>0</v>
      </c>
      <c r="AF23" s="102"/>
      <c r="AG23" s="102"/>
      <c r="AH23" s="102"/>
      <c r="AI23" s="102"/>
      <c r="AJ23" s="103">
        <f t="shared" si="9"/>
        <v>0</v>
      </c>
      <c r="AK23" s="104">
        <f t="shared" si="10"/>
        <v>0</v>
      </c>
      <c r="AL23" s="105"/>
      <c r="AM23" s="412" t="s">
        <v>76</v>
      </c>
      <c r="AN23" s="100" t="s">
        <v>69</v>
      </c>
      <c r="AO23" s="239">
        <f t="shared" si="11"/>
        <v>0</v>
      </c>
      <c r="AP23" s="239">
        <f t="shared" si="0"/>
        <v>0</v>
      </c>
      <c r="AQ23" s="239">
        <f t="shared" si="0"/>
        <v>0</v>
      </c>
      <c r="AR23" s="239">
        <f t="shared" si="0"/>
        <v>0</v>
      </c>
      <c r="AS23" s="240">
        <f t="shared" si="12"/>
        <v>0</v>
      </c>
      <c r="AT23" s="241">
        <f t="shared" si="13"/>
        <v>0</v>
      </c>
      <c r="AU23" s="241">
        <f t="shared" si="1"/>
        <v>0</v>
      </c>
      <c r="AV23" s="241">
        <f t="shared" si="1"/>
        <v>0</v>
      </c>
      <c r="AW23" s="241">
        <f t="shared" si="1"/>
        <v>0</v>
      </c>
      <c r="AX23" s="240">
        <f t="shared" si="14"/>
        <v>0</v>
      </c>
      <c r="AY23" s="241">
        <f t="shared" si="15"/>
        <v>0</v>
      </c>
      <c r="AZ23" s="241">
        <f t="shared" si="2"/>
        <v>0</v>
      </c>
      <c r="BA23" s="241">
        <f t="shared" si="2"/>
        <v>0</v>
      </c>
      <c r="BB23" s="241">
        <f t="shared" si="2"/>
        <v>0</v>
      </c>
      <c r="BC23" s="240">
        <f t="shared" si="16"/>
        <v>0</v>
      </c>
      <c r="BD23" s="242">
        <f t="shared" si="17"/>
        <v>0</v>
      </c>
      <c r="BE23" s="99"/>
      <c r="BF23" s="99"/>
    </row>
    <row r="24" spans="1:58" s="80" customFormat="1" ht="16.5" customHeight="1" outlineLevel="1" x14ac:dyDescent="0.25">
      <c r="A24" s="413"/>
      <c r="B24" s="106" t="s">
        <v>70</v>
      </c>
      <c r="C24" s="115"/>
      <c r="D24" s="115"/>
      <c r="E24" s="115"/>
      <c r="F24" s="116"/>
      <c r="G24" s="109">
        <f t="shared" si="3"/>
        <v>0</v>
      </c>
      <c r="H24" s="124"/>
      <c r="I24" s="116"/>
      <c r="J24" s="116"/>
      <c r="K24" s="116"/>
      <c r="L24" s="109">
        <f t="shared" si="4"/>
        <v>0</v>
      </c>
      <c r="M24" s="116"/>
      <c r="N24" s="116"/>
      <c r="O24" s="116"/>
      <c r="P24" s="116"/>
      <c r="Q24" s="109">
        <f t="shared" si="5"/>
        <v>0</v>
      </c>
      <c r="R24" s="110">
        <f t="shared" si="6"/>
        <v>0</v>
      </c>
      <c r="S24" s="105"/>
      <c r="T24" s="413"/>
      <c r="U24" s="106" t="s">
        <v>70</v>
      </c>
      <c r="V24" s="115"/>
      <c r="W24" s="115"/>
      <c r="X24" s="115"/>
      <c r="Y24" s="116"/>
      <c r="Z24" s="109">
        <f t="shared" si="7"/>
        <v>0</v>
      </c>
      <c r="AA24" s="124"/>
      <c r="AB24" s="116"/>
      <c r="AC24" s="116"/>
      <c r="AD24" s="116"/>
      <c r="AE24" s="109">
        <f t="shared" si="8"/>
        <v>0</v>
      </c>
      <c r="AF24" s="116"/>
      <c r="AG24" s="116"/>
      <c r="AH24" s="116"/>
      <c r="AI24" s="116"/>
      <c r="AJ24" s="109">
        <f t="shared" si="9"/>
        <v>0</v>
      </c>
      <c r="AK24" s="110">
        <f t="shared" si="10"/>
        <v>0</v>
      </c>
      <c r="AL24" s="105"/>
      <c r="AM24" s="413"/>
      <c r="AN24" s="106" t="s">
        <v>70</v>
      </c>
      <c r="AO24" s="243">
        <f t="shared" si="11"/>
        <v>0</v>
      </c>
      <c r="AP24" s="243">
        <f t="shared" si="0"/>
        <v>0</v>
      </c>
      <c r="AQ24" s="243">
        <f t="shared" si="0"/>
        <v>0</v>
      </c>
      <c r="AR24" s="243">
        <f t="shared" si="0"/>
        <v>0</v>
      </c>
      <c r="AS24" s="244">
        <f t="shared" si="12"/>
        <v>0</v>
      </c>
      <c r="AT24" s="245">
        <f t="shared" si="13"/>
        <v>0</v>
      </c>
      <c r="AU24" s="245">
        <f t="shared" si="1"/>
        <v>0</v>
      </c>
      <c r="AV24" s="245">
        <f t="shared" si="1"/>
        <v>0</v>
      </c>
      <c r="AW24" s="245">
        <f t="shared" si="1"/>
        <v>0</v>
      </c>
      <c r="AX24" s="244">
        <f t="shared" si="14"/>
        <v>0</v>
      </c>
      <c r="AY24" s="245">
        <f t="shared" si="15"/>
        <v>0</v>
      </c>
      <c r="AZ24" s="245">
        <f t="shared" si="2"/>
        <v>0</v>
      </c>
      <c r="BA24" s="245">
        <f t="shared" si="2"/>
        <v>0</v>
      </c>
      <c r="BB24" s="245">
        <f t="shared" si="2"/>
        <v>0</v>
      </c>
      <c r="BC24" s="244">
        <f t="shared" si="16"/>
        <v>0</v>
      </c>
      <c r="BD24" s="246">
        <f t="shared" si="17"/>
        <v>0</v>
      </c>
      <c r="BE24" s="99"/>
      <c r="BF24" s="99"/>
    </row>
    <row r="25" spans="1:58" s="80" customFormat="1" ht="16.5" customHeight="1" outlineLevel="1" x14ac:dyDescent="0.25">
      <c r="A25" s="413"/>
      <c r="B25" s="114" t="s">
        <v>67</v>
      </c>
      <c r="C25" s="115"/>
      <c r="D25" s="115"/>
      <c r="E25" s="115"/>
      <c r="F25" s="116"/>
      <c r="G25" s="109">
        <f t="shared" si="3"/>
        <v>0</v>
      </c>
      <c r="H25" s="124"/>
      <c r="I25" s="116"/>
      <c r="J25" s="116"/>
      <c r="K25" s="116"/>
      <c r="L25" s="109">
        <f t="shared" si="4"/>
        <v>0</v>
      </c>
      <c r="M25" s="116"/>
      <c r="N25" s="116"/>
      <c r="O25" s="116"/>
      <c r="P25" s="116"/>
      <c r="Q25" s="109">
        <f t="shared" si="5"/>
        <v>0</v>
      </c>
      <c r="R25" s="110">
        <f t="shared" si="6"/>
        <v>0</v>
      </c>
      <c r="S25" s="105"/>
      <c r="T25" s="413"/>
      <c r="U25" s="114" t="s">
        <v>67</v>
      </c>
      <c r="V25" s="115"/>
      <c r="W25" s="115"/>
      <c r="X25" s="115"/>
      <c r="Y25" s="116"/>
      <c r="Z25" s="109">
        <f t="shared" si="7"/>
        <v>0</v>
      </c>
      <c r="AA25" s="124"/>
      <c r="AB25" s="116"/>
      <c r="AC25" s="116"/>
      <c r="AD25" s="116"/>
      <c r="AE25" s="109">
        <f t="shared" si="8"/>
        <v>0</v>
      </c>
      <c r="AF25" s="116"/>
      <c r="AG25" s="116"/>
      <c r="AH25" s="116"/>
      <c r="AI25" s="116"/>
      <c r="AJ25" s="109">
        <f t="shared" si="9"/>
        <v>0</v>
      </c>
      <c r="AK25" s="110">
        <f t="shared" si="10"/>
        <v>0</v>
      </c>
      <c r="AL25" s="105"/>
      <c r="AM25" s="413"/>
      <c r="AN25" s="114" t="s">
        <v>67</v>
      </c>
      <c r="AO25" s="243">
        <f t="shared" si="11"/>
        <v>0</v>
      </c>
      <c r="AP25" s="243">
        <f t="shared" si="0"/>
        <v>0</v>
      </c>
      <c r="AQ25" s="243">
        <f t="shared" si="0"/>
        <v>0</v>
      </c>
      <c r="AR25" s="243">
        <f t="shared" si="0"/>
        <v>0</v>
      </c>
      <c r="AS25" s="244">
        <f t="shared" si="12"/>
        <v>0</v>
      </c>
      <c r="AT25" s="245">
        <f t="shared" si="13"/>
        <v>0</v>
      </c>
      <c r="AU25" s="245">
        <f t="shared" si="1"/>
        <v>0</v>
      </c>
      <c r="AV25" s="245">
        <f t="shared" si="1"/>
        <v>0</v>
      </c>
      <c r="AW25" s="245">
        <f t="shared" si="1"/>
        <v>0</v>
      </c>
      <c r="AX25" s="244">
        <f t="shared" si="14"/>
        <v>0</v>
      </c>
      <c r="AY25" s="245">
        <f t="shared" si="15"/>
        <v>0</v>
      </c>
      <c r="AZ25" s="245">
        <f t="shared" si="2"/>
        <v>0</v>
      </c>
      <c r="BA25" s="245">
        <f t="shared" si="2"/>
        <v>0</v>
      </c>
      <c r="BB25" s="245">
        <f t="shared" si="2"/>
        <v>0</v>
      </c>
      <c r="BC25" s="244">
        <f t="shared" si="16"/>
        <v>0</v>
      </c>
      <c r="BD25" s="246">
        <f t="shared" si="17"/>
        <v>0</v>
      </c>
      <c r="BE25" s="99"/>
      <c r="BF25" s="99"/>
    </row>
    <row r="26" spans="1:58" s="80" customFormat="1" ht="16.5" customHeight="1" outlineLevel="1" x14ac:dyDescent="0.25">
      <c r="A26" s="413"/>
      <c r="B26" s="111" t="s">
        <v>71</v>
      </c>
      <c r="C26" s="112"/>
      <c r="D26" s="112"/>
      <c r="E26" s="112"/>
      <c r="F26" s="113"/>
      <c r="G26" s="109">
        <f t="shared" si="3"/>
        <v>0</v>
      </c>
      <c r="H26" s="113"/>
      <c r="I26" s="113"/>
      <c r="J26" s="113"/>
      <c r="K26" s="113"/>
      <c r="L26" s="109">
        <f t="shared" si="4"/>
        <v>0</v>
      </c>
      <c r="M26" s="113"/>
      <c r="N26" s="113"/>
      <c r="O26" s="113"/>
      <c r="P26" s="113"/>
      <c r="Q26" s="109">
        <f t="shared" si="5"/>
        <v>0</v>
      </c>
      <c r="R26" s="110">
        <f t="shared" si="6"/>
        <v>0</v>
      </c>
      <c r="S26" s="105"/>
      <c r="T26" s="413"/>
      <c r="U26" s="111" t="s">
        <v>71</v>
      </c>
      <c r="V26" s="112"/>
      <c r="W26" s="112"/>
      <c r="X26" s="112"/>
      <c r="Y26" s="113"/>
      <c r="Z26" s="109">
        <f t="shared" si="7"/>
        <v>0</v>
      </c>
      <c r="AA26" s="113"/>
      <c r="AB26" s="113"/>
      <c r="AC26" s="113"/>
      <c r="AD26" s="113"/>
      <c r="AE26" s="109">
        <f t="shared" si="8"/>
        <v>0</v>
      </c>
      <c r="AF26" s="113"/>
      <c r="AG26" s="113"/>
      <c r="AH26" s="113"/>
      <c r="AI26" s="113"/>
      <c r="AJ26" s="109">
        <f t="shared" si="9"/>
        <v>0</v>
      </c>
      <c r="AK26" s="110">
        <f t="shared" si="10"/>
        <v>0</v>
      </c>
      <c r="AL26" s="105"/>
      <c r="AM26" s="413"/>
      <c r="AN26" s="111" t="s">
        <v>71</v>
      </c>
      <c r="AO26" s="243">
        <f t="shared" si="11"/>
        <v>0</v>
      </c>
      <c r="AP26" s="243">
        <f t="shared" si="11"/>
        <v>0</v>
      </c>
      <c r="AQ26" s="243">
        <f t="shared" si="11"/>
        <v>0</v>
      </c>
      <c r="AR26" s="243">
        <f t="shared" si="11"/>
        <v>0</v>
      </c>
      <c r="AS26" s="244">
        <f t="shared" si="12"/>
        <v>0</v>
      </c>
      <c r="AT26" s="245">
        <f t="shared" si="13"/>
        <v>0</v>
      </c>
      <c r="AU26" s="245">
        <f t="shared" si="13"/>
        <v>0</v>
      </c>
      <c r="AV26" s="245">
        <f t="shared" si="13"/>
        <v>0</v>
      </c>
      <c r="AW26" s="245">
        <f t="shared" si="13"/>
        <v>0</v>
      </c>
      <c r="AX26" s="244">
        <f t="shared" si="14"/>
        <v>0</v>
      </c>
      <c r="AY26" s="245">
        <f t="shared" si="15"/>
        <v>0</v>
      </c>
      <c r="AZ26" s="245">
        <f t="shared" si="15"/>
        <v>0</v>
      </c>
      <c r="BA26" s="245">
        <f t="shared" si="15"/>
        <v>0</v>
      </c>
      <c r="BB26" s="245">
        <f t="shared" si="15"/>
        <v>0</v>
      </c>
      <c r="BC26" s="244">
        <f t="shared" si="16"/>
        <v>0</v>
      </c>
      <c r="BD26" s="246">
        <f t="shared" si="17"/>
        <v>0</v>
      </c>
      <c r="BE26" s="99"/>
      <c r="BF26" s="99"/>
    </row>
    <row r="27" spans="1:58" s="80" customFormat="1" ht="16.5" customHeight="1" outlineLevel="1" thickBot="1" x14ac:dyDescent="0.3">
      <c r="A27" s="414"/>
      <c r="B27" s="117" t="s">
        <v>68</v>
      </c>
      <c r="C27" s="118"/>
      <c r="D27" s="118"/>
      <c r="E27" s="118"/>
      <c r="F27" s="119"/>
      <c r="G27" s="120">
        <f t="shared" si="3"/>
        <v>0</v>
      </c>
      <c r="H27" s="128"/>
      <c r="I27" s="119"/>
      <c r="J27" s="119"/>
      <c r="K27" s="119"/>
      <c r="L27" s="120">
        <f t="shared" si="4"/>
        <v>0</v>
      </c>
      <c r="M27" s="119"/>
      <c r="N27" s="119"/>
      <c r="O27" s="119"/>
      <c r="P27" s="119"/>
      <c r="Q27" s="120">
        <f t="shared" si="5"/>
        <v>0</v>
      </c>
      <c r="R27" s="121">
        <f t="shared" si="6"/>
        <v>0</v>
      </c>
      <c r="S27" s="105"/>
      <c r="T27" s="414"/>
      <c r="U27" s="117" t="s">
        <v>68</v>
      </c>
      <c r="V27" s="118"/>
      <c r="W27" s="118"/>
      <c r="X27" s="118"/>
      <c r="Y27" s="119"/>
      <c r="Z27" s="120">
        <f t="shared" si="7"/>
        <v>0</v>
      </c>
      <c r="AA27" s="128"/>
      <c r="AB27" s="119"/>
      <c r="AC27" s="119"/>
      <c r="AD27" s="119"/>
      <c r="AE27" s="120">
        <f t="shared" si="8"/>
        <v>0</v>
      </c>
      <c r="AF27" s="119"/>
      <c r="AG27" s="119"/>
      <c r="AH27" s="119"/>
      <c r="AI27" s="119"/>
      <c r="AJ27" s="120">
        <f t="shared" si="9"/>
        <v>0</v>
      </c>
      <c r="AK27" s="121">
        <f t="shared" si="10"/>
        <v>0</v>
      </c>
      <c r="AL27" s="105"/>
      <c r="AM27" s="414"/>
      <c r="AN27" s="117" t="s">
        <v>68</v>
      </c>
      <c r="AO27" s="247">
        <f t="shared" si="11"/>
        <v>0</v>
      </c>
      <c r="AP27" s="247">
        <f t="shared" si="11"/>
        <v>0</v>
      </c>
      <c r="AQ27" s="247">
        <f t="shared" si="11"/>
        <v>0</v>
      </c>
      <c r="AR27" s="247">
        <f t="shared" si="11"/>
        <v>0</v>
      </c>
      <c r="AS27" s="248">
        <f t="shared" si="12"/>
        <v>0</v>
      </c>
      <c r="AT27" s="249">
        <f t="shared" si="13"/>
        <v>0</v>
      </c>
      <c r="AU27" s="249">
        <f t="shared" si="13"/>
        <v>0</v>
      </c>
      <c r="AV27" s="249">
        <f t="shared" si="13"/>
        <v>0</v>
      </c>
      <c r="AW27" s="249">
        <f t="shared" si="13"/>
        <v>0</v>
      </c>
      <c r="AX27" s="248">
        <f t="shared" si="14"/>
        <v>0</v>
      </c>
      <c r="AY27" s="249">
        <f t="shared" si="15"/>
        <v>0</v>
      </c>
      <c r="AZ27" s="249">
        <f t="shared" si="15"/>
        <v>0</v>
      </c>
      <c r="BA27" s="249">
        <f t="shared" si="15"/>
        <v>0</v>
      </c>
      <c r="BB27" s="249">
        <f t="shared" si="15"/>
        <v>0</v>
      </c>
      <c r="BC27" s="248">
        <f t="shared" si="16"/>
        <v>0</v>
      </c>
      <c r="BD27" s="250">
        <f t="shared" si="17"/>
        <v>0</v>
      </c>
      <c r="BE27" s="99"/>
      <c r="BF27" s="99"/>
    </row>
    <row r="28" spans="1:58" s="80" customFormat="1" ht="16.5" customHeight="1" outlineLevel="1" x14ac:dyDescent="0.25">
      <c r="A28" s="415" t="s">
        <v>77</v>
      </c>
      <c r="B28" s="100" t="s">
        <v>69</v>
      </c>
      <c r="C28" s="122"/>
      <c r="D28" s="122"/>
      <c r="E28" s="122"/>
      <c r="F28" s="123"/>
      <c r="G28" s="103">
        <f t="shared" si="3"/>
        <v>0</v>
      </c>
      <c r="H28" s="123"/>
      <c r="I28" s="123"/>
      <c r="J28" s="123"/>
      <c r="K28" s="123"/>
      <c r="L28" s="103">
        <f t="shared" si="4"/>
        <v>0</v>
      </c>
      <c r="M28" s="123"/>
      <c r="N28" s="123"/>
      <c r="O28" s="123"/>
      <c r="P28" s="123"/>
      <c r="Q28" s="103">
        <f t="shared" si="5"/>
        <v>0</v>
      </c>
      <c r="R28" s="104">
        <f t="shared" si="6"/>
        <v>0</v>
      </c>
      <c r="S28" s="105"/>
      <c r="T28" s="415" t="s">
        <v>77</v>
      </c>
      <c r="U28" s="100" t="s">
        <v>69</v>
      </c>
      <c r="V28" s="122"/>
      <c r="W28" s="122"/>
      <c r="X28" s="122"/>
      <c r="Y28" s="123"/>
      <c r="Z28" s="103">
        <f t="shared" si="7"/>
        <v>0</v>
      </c>
      <c r="AA28" s="123"/>
      <c r="AB28" s="123"/>
      <c r="AC28" s="123"/>
      <c r="AD28" s="123"/>
      <c r="AE28" s="103">
        <f t="shared" si="8"/>
        <v>0</v>
      </c>
      <c r="AF28" s="123"/>
      <c r="AG28" s="123"/>
      <c r="AH28" s="123"/>
      <c r="AI28" s="123"/>
      <c r="AJ28" s="103">
        <f t="shared" si="9"/>
        <v>0</v>
      </c>
      <c r="AK28" s="104">
        <f t="shared" si="10"/>
        <v>0</v>
      </c>
      <c r="AL28" s="105"/>
      <c r="AM28" s="415" t="s">
        <v>77</v>
      </c>
      <c r="AN28" s="100" t="s">
        <v>69</v>
      </c>
      <c r="AO28" s="239">
        <f t="shared" si="11"/>
        <v>0</v>
      </c>
      <c r="AP28" s="239">
        <f t="shared" si="11"/>
        <v>0</v>
      </c>
      <c r="AQ28" s="239">
        <f t="shared" si="11"/>
        <v>0</v>
      </c>
      <c r="AR28" s="239">
        <f t="shared" si="11"/>
        <v>0</v>
      </c>
      <c r="AS28" s="240">
        <f t="shared" si="12"/>
        <v>0</v>
      </c>
      <c r="AT28" s="241">
        <f t="shared" si="13"/>
        <v>0</v>
      </c>
      <c r="AU28" s="241">
        <f t="shared" si="13"/>
        <v>0</v>
      </c>
      <c r="AV28" s="241">
        <f t="shared" si="13"/>
        <v>0</v>
      </c>
      <c r="AW28" s="241">
        <f t="shared" si="13"/>
        <v>0</v>
      </c>
      <c r="AX28" s="240">
        <f t="shared" si="14"/>
        <v>0</v>
      </c>
      <c r="AY28" s="241">
        <f t="shared" si="15"/>
        <v>0</v>
      </c>
      <c r="AZ28" s="241">
        <f t="shared" si="15"/>
        <v>0</v>
      </c>
      <c r="BA28" s="241">
        <f t="shared" si="15"/>
        <v>0</v>
      </c>
      <c r="BB28" s="241">
        <f t="shared" si="15"/>
        <v>0</v>
      </c>
      <c r="BC28" s="240">
        <f t="shared" si="16"/>
        <v>0</v>
      </c>
      <c r="BD28" s="242">
        <f t="shared" si="17"/>
        <v>0</v>
      </c>
      <c r="BE28" s="99"/>
      <c r="BF28" s="99"/>
    </row>
    <row r="29" spans="1:58" s="80" customFormat="1" ht="16.5" customHeight="1" outlineLevel="1" x14ac:dyDescent="0.25">
      <c r="A29" s="416"/>
      <c r="B29" s="106" t="s">
        <v>70</v>
      </c>
      <c r="C29" s="112"/>
      <c r="D29" s="112"/>
      <c r="E29" s="112"/>
      <c r="F29" s="113"/>
      <c r="G29" s="109">
        <f t="shared" si="3"/>
        <v>0</v>
      </c>
      <c r="H29" s="113"/>
      <c r="I29" s="113"/>
      <c r="J29" s="113"/>
      <c r="K29" s="113"/>
      <c r="L29" s="109">
        <f t="shared" si="4"/>
        <v>0</v>
      </c>
      <c r="M29" s="113"/>
      <c r="N29" s="113"/>
      <c r="O29" s="113"/>
      <c r="P29" s="113"/>
      <c r="Q29" s="109">
        <f t="shared" si="5"/>
        <v>0</v>
      </c>
      <c r="R29" s="110">
        <f t="shared" si="6"/>
        <v>0</v>
      </c>
      <c r="S29" s="105"/>
      <c r="T29" s="416"/>
      <c r="U29" s="106" t="s">
        <v>70</v>
      </c>
      <c r="V29" s="112"/>
      <c r="W29" s="112"/>
      <c r="X29" s="112"/>
      <c r="Y29" s="113"/>
      <c r="Z29" s="109">
        <f t="shared" si="7"/>
        <v>0</v>
      </c>
      <c r="AA29" s="113"/>
      <c r="AB29" s="113"/>
      <c r="AC29" s="113"/>
      <c r="AD29" s="113"/>
      <c r="AE29" s="109">
        <f t="shared" si="8"/>
        <v>0</v>
      </c>
      <c r="AF29" s="113"/>
      <c r="AG29" s="113"/>
      <c r="AH29" s="113"/>
      <c r="AI29" s="113"/>
      <c r="AJ29" s="109">
        <f t="shared" si="9"/>
        <v>0</v>
      </c>
      <c r="AK29" s="110">
        <f t="shared" si="10"/>
        <v>0</v>
      </c>
      <c r="AL29" s="105"/>
      <c r="AM29" s="416"/>
      <c r="AN29" s="106" t="s">
        <v>70</v>
      </c>
      <c r="AO29" s="243">
        <f t="shared" si="11"/>
        <v>0</v>
      </c>
      <c r="AP29" s="243">
        <f t="shared" si="11"/>
        <v>0</v>
      </c>
      <c r="AQ29" s="243">
        <f t="shared" si="11"/>
        <v>0</v>
      </c>
      <c r="AR29" s="243">
        <f t="shared" si="11"/>
        <v>0</v>
      </c>
      <c r="AS29" s="244">
        <f t="shared" si="12"/>
        <v>0</v>
      </c>
      <c r="AT29" s="245">
        <f t="shared" si="13"/>
        <v>0</v>
      </c>
      <c r="AU29" s="245">
        <f t="shared" si="13"/>
        <v>0</v>
      </c>
      <c r="AV29" s="245">
        <f t="shared" si="13"/>
        <v>0</v>
      </c>
      <c r="AW29" s="245">
        <f t="shared" si="13"/>
        <v>0</v>
      </c>
      <c r="AX29" s="244">
        <f t="shared" si="14"/>
        <v>0</v>
      </c>
      <c r="AY29" s="245">
        <f t="shared" si="15"/>
        <v>0</v>
      </c>
      <c r="AZ29" s="245">
        <f t="shared" si="15"/>
        <v>0</v>
      </c>
      <c r="BA29" s="245">
        <f t="shared" si="15"/>
        <v>0</v>
      </c>
      <c r="BB29" s="245">
        <f t="shared" si="15"/>
        <v>0</v>
      </c>
      <c r="BC29" s="244">
        <f t="shared" si="16"/>
        <v>0</v>
      </c>
      <c r="BD29" s="246">
        <f t="shared" si="17"/>
        <v>0</v>
      </c>
      <c r="BE29" s="99"/>
      <c r="BF29" s="99"/>
    </row>
    <row r="30" spans="1:58" s="80" customFormat="1" ht="16.5" customHeight="1" outlineLevel="1" x14ac:dyDescent="0.25">
      <c r="A30" s="416"/>
      <c r="B30" s="111" t="s">
        <v>67</v>
      </c>
      <c r="C30" s="115"/>
      <c r="D30" s="115"/>
      <c r="E30" s="115"/>
      <c r="F30" s="116"/>
      <c r="G30" s="109">
        <f t="shared" si="3"/>
        <v>0</v>
      </c>
      <c r="H30" s="116"/>
      <c r="I30" s="116"/>
      <c r="J30" s="116"/>
      <c r="K30" s="116"/>
      <c r="L30" s="109">
        <f t="shared" si="4"/>
        <v>0</v>
      </c>
      <c r="M30" s="116"/>
      <c r="N30" s="116"/>
      <c r="O30" s="116"/>
      <c r="P30" s="116"/>
      <c r="Q30" s="109">
        <f t="shared" si="5"/>
        <v>0</v>
      </c>
      <c r="R30" s="110">
        <f t="shared" si="6"/>
        <v>0</v>
      </c>
      <c r="S30" s="105"/>
      <c r="T30" s="416"/>
      <c r="U30" s="111" t="s">
        <v>67</v>
      </c>
      <c r="V30" s="115"/>
      <c r="W30" s="115"/>
      <c r="X30" s="115"/>
      <c r="Y30" s="116"/>
      <c r="Z30" s="109">
        <f t="shared" si="7"/>
        <v>0</v>
      </c>
      <c r="AA30" s="116"/>
      <c r="AB30" s="116"/>
      <c r="AC30" s="116"/>
      <c r="AD30" s="116"/>
      <c r="AE30" s="109">
        <f t="shared" si="8"/>
        <v>0</v>
      </c>
      <c r="AF30" s="116"/>
      <c r="AG30" s="116"/>
      <c r="AH30" s="116"/>
      <c r="AI30" s="116"/>
      <c r="AJ30" s="109">
        <f t="shared" si="9"/>
        <v>0</v>
      </c>
      <c r="AK30" s="110">
        <f t="shared" si="10"/>
        <v>0</v>
      </c>
      <c r="AL30" s="105"/>
      <c r="AM30" s="416"/>
      <c r="AN30" s="111" t="s">
        <v>67</v>
      </c>
      <c r="AO30" s="243">
        <f t="shared" si="11"/>
        <v>0</v>
      </c>
      <c r="AP30" s="243">
        <f t="shared" si="11"/>
        <v>0</v>
      </c>
      <c r="AQ30" s="243">
        <f t="shared" si="11"/>
        <v>0</v>
      </c>
      <c r="AR30" s="243">
        <f t="shared" si="11"/>
        <v>0</v>
      </c>
      <c r="AS30" s="244">
        <f t="shared" si="12"/>
        <v>0</v>
      </c>
      <c r="AT30" s="245">
        <f t="shared" si="13"/>
        <v>0</v>
      </c>
      <c r="AU30" s="245">
        <f t="shared" si="13"/>
        <v>0</v>
      </c>
      <c r="AV30" s="245">
        <f t="shared" si="13"/>
        <v>0</v>
      </c>
      <c r="AW30" s="245">
        <f t="shared" si="13"/>
        <v>0</v>
      </c>
      <c r="AX30" s="244">
        <f t="shared" si="14"/>
        <v>0</v>
      </c>
      <c r="AY30" s="245">
        <f t="shared" si="15"/>
        <v>0</v>
      </c>
      <c r="AZ30" s="245">
        <f t="shared" si="15"/>
        <v>0</v>
      </c>
      <c r="BA30" s="245">
        <f t="shared" si="15"/>
        <v>0</v>
      </c>
      <c r="BB30" s="245">
        <f t="shared" si="15"/>
        <v>0</v>
      </c>
      <c r="BC30" s="244">
        <f t="shared" si="16"/>
        <v>0</v>
      </c>
      <c r="BD30" s="246">
        <f t="shared" si="17"/>
        <v>0</v>
      </c>
      <c r="BE30" s="99"/>
      <c r="BF30" s="99"/>
    </row>
    <row r="31" spans="1:58" s="80" customFormat="1" ht="16.5" customHeight="1" outlineLevel="1" x14ac:dyDescent="0.25">
      <c r="A31" s="416"/>
      <c r="B31" s="111" t="s">
        <v>71</v>
      </c>
      <c r="C31" s="115"/>
      <c r="D31" s="115"/>
      <c r="E31" s="115"/>
      <c r="F31" s="116"/>
      <c r="G31" s="109">
        <f t="shared" si="3"/>
        <v>0</v>
      </c>
      <c r="H31" s="116"/>
      <c r="I31" s="116"/>
      <c r="J31" s="116"/>
      <c r="K31" s="116"/>
      <c r="L31" s="109">
        <f t="shared" si="4"/>
        <v>0</v>
      </c>
      <c r="M31" s="116"/>
      <c r="N31" s="116"/>
      <c r="O31" s="116"/>
      <c r="P31" s="116"/>
      <c r="Q31" s="109">
        <f t="shared" si="5"/>
        <v>0</v>
      </c>
      <c r="R31" s="110">
        <f t="shared" si="6"/>
        <v>0</v>
      </c>
      <c r="S31" s="105"/>
      <c r="T31" s="416"/>
      <c r="U31" s="111" t="s">
        <v>71</v>
      </c>
      <c r="V31" s="115"/>
      <c r="W31" s="115"/>
      <c r="X31" s="115"/>
      <c r="Y31" s="116"/>
      <c r="Z31" s="109">
        <f t="shared" si="7"/>
        <v>0</v>
      </c>
      <c r="AA31" s="116"/>
      <c r="AB31" s="116"/>
      <c r="AC31" s="116"/>
      <c r="AD31" s="116"/>
      <c r="AE31" s="109">
        <f t="shared" si="8"/>
        <v>0</v>
      </c>
      <c r="AF31" s="116"/>
      <c r="AG31" s="116"/>
      <c r="AH31" s="116"/>
      <c r="AI31" s="116"/>
      <c r="AJ31" s="109">
        <f t="shared" si="9"/>
        <v>0</v>
      </c>
      <c r="AK31" s="110">
        <f t="shared" si="10"/>
        <v>0</v>
      </c>
      <c r="AL31" s="105"/>
      <c r="AM31" s="416"/>
      <c r="AN31" s="111" t="s">
        <v>71</v>
      </c>
      <c r="AO31" s="243">
        <f t="shared" si="11"/>
        <v>0</v>
      </c>
      <c r="AP31" s="243">
        <f t="shared" si="11"/>
        <v>0</v>
      </c>
      <c r="AQ31" s="243">
        <f t="shared" si="11"/>
        <v>0</v>
      </c>
      <c r="AR31" s="243">
        <f t="shared" si="11"/>
        <v>0</v>
      </c>
      <c r="AS31" s="244">
        <f t="shared" si="12"/>
        <v>0</v>
      </c>
      <c r="AT31" s="245">
        <f t="shared" si="13"/>
        <v>0</v>
      </c>
      <c r="AU31" s="245">
        <f t="shared" si="13"/>
        <v>0</v>
      </c>
      <c r="AV31" s="245">
        <f t="shared" si="13"/>
        <v>0</v>
      </c>
      <c r="AW31" s="245">
        <f t="shared" si="13"/>
        <v>0</v>
      </c>
      <c r="AX31" s="244">
        <f t="shared" si="14"/>
        <v>0</v>
      </c>
      <c r="AY31" s="245">
        <f t="shared" si="15"/>
        <v>0</v>
      </c>
      <c r="AZ31" s="245">
        <f t="shared" si="15"/>
        <v>0</v>
      </c>
      <c r="BA31" s="245">
        <f t="shared" si="15"/>
        <v>0</v>
      </c>
      <c r="BB31" s="245">
        <f t="shared" si="15"/>
        <v>0</v>
      </c>
      <c r="BC31" s="244">
        <f t="shared" si="16"/>
        <v>0</v>
      </c>
      <c r="BD31" s="246">
        <f t="shared" si="17"/>
        <v>0</v>
      </c>
      <c r="BE31" s="99"/>
      <c r="BF31" s="99"/>
    </row>
    <row r="32" spans="1:58" s="80" customFormat="1" ht="16.5" customHeight="1" outlineLevel="1" thickBot="1" x14ac:dyDescent="0.3">
      <c r="A32" s="417"/>
      <c r="B32" s="117" t="s">
        <v>68</v>
      </c>
      <c r="C32" s="125"/>
      <c r="D32" s="125"/>
      <c r="E32" s="125"/>
      <c r="F32" s="126"/>
      <c r="G32" s="120">
        <f t="shared" si="3"/>
        <v>0</v>
      </c>
      <c r="H32" s="126"/>
      <c r="I32" s="126"/>
      <c r="J32" s="126"/>
      <c r="K32" s="126"/>
      <c r="L32" s="120">
        <f t="shared" si="4"/>
        <v>0</v>
      </c>
      <c r="M32" s="126"/>
      <c r="N32" s="126"/>
      <c r="O32" s="126"/>
      <c r="P32" s="126"/>
      <c r="Q32" s="120">
        <f t="shared" si="5"/>
        <v>0</v>
      </c>
      <c r="R32" s="121">
        <f t="shared" si="6"/>
        <v>0</v>
      </c>
      <c r="S32" s="105"/>
      <c r="T32" s="417"/>
      <c r="U32" s="117" t="s">
        <v>68</v>
      </c>
      <c r="V32" s="125"/>
      <c r="W32" s="125"/>
      <c r="X32" s="125"/>
      <c r="Y32" s="126"/>
      <c r="Z32" s="120">
        <f t="shared" si="7"/>
        <v>0</v>
      </c>
      <c r="AA32" s="126"/>
      <c r="AB32" s="126"/>
      <c r="AC32" s="126"/>
      <c r="AD32" s="126"/>
      <c r="AE32" s="120">
        <f t="shared" si="8"/>
        <v>0</v>
      </c>
      <c r="AF32" s="126"/>
      <c r="AG32" s="126"/>
      <c r="AH32" s="126"/>
      <c r="AI32" s="126"/>
      <c r="AJ32" s="120">
        <f t="shared" si="9"/>
        <v>0</v>
      </c>
      <c r="AK32" s="121">
        <f t="shared" si="10"/>
        <v>0</v>
      </c>
      <c r="AL32" s="105"/>
      <c r="AM32" s="417"/>
      <c r="AN32" s="117" t="s">
        <v>68</v>
      </c>
      <c r="AO32" s="247">
        <f t="shared" si="11"/>
        <v>0</v>
      </c>
      <c r="AP32" s="247">
        <f t="shared" si="11"/>
        <v>0</v>
      </c>
      <c r="AQ32" s="247">
        <f t="shared" si="11"/>
        <v>0</v>
      </c>
      <c r="AR32" s="247">
        <f t="shared" si="11"/>
        <v>0</v>
      </c>
      <c r="AS32" s="248">
        <f t="shared" si="12"/>
        <v>0</v>
      </c>
      <c r="AT32" s="249">
        <f t="shared" si="13"/>
        <v>0</v>
      </c>
      <c r="AU32" s="249">
        <f t="shared" si="13"/>
        <v>0</v>
      </c>
      <c r="AV32" s="249">
        <f t="shared" si="13"/>
        <v>0</v>
      </c>
      <c r="AW32" s="249">
        <f t="shared" si="13"/>
        <v>0</v>
      </c>
      <c r="AX32" s="248">
        <f t="shared" si="14"/>
        <v>0</v>
      </c>
      <c r="AY32" s="249">
        <f t="shared" si="15"/>
        <v>0</v>
      </c>
      <c r="AZ32" s="249">
        <f t="shared" si="15"/>
        <v>0</v>
      </c>
      <c r="BA32" s="249">
        <f t="shared" si="15"/>
        <v>0</v>
      </c>
      <c r="BB32" s="249">
        <f t="shared" si="15"/>
        <v>0</v>
      </c>
      <c r="BC32" s="248">
        <f t="shared" si="16"/>
        <v>0</v>
      </c>
      <c r="BD32" s="250">
        <f t="shared" si="17"/>
        <v>0</v>
      </c>
      <c r="BE32" s="99"/>
      <c r="BF32" s="99"/>
    </row>
    <row r="33" spans="1:58" s="80" customFormat="1" ht="16.5" customHeight="1" outlineLevel="1" x14ac:dyDescent="0.25">
      <c r="A33" s="418" t="s">
        <v>78</v>
      </c>
      <c r="B33" s="100" t="s">
        <v>69</v>
      </c>
      <c r="C33" s="101"/>
      <c r="D33" s="101"/>
      <c r="E33" s="101"/>
      <c r="F33" s="102"/>
      <c r="G33" s="103">
        <f t="shared" si="3"/>
        <v>0</v>
      </c>
      <c r="H33" s="102"/>
      <c r="I33" s="102"/>
      <c r="J33" s="102"/>
      <c r="K33" s="102"/>
      <c r="L33" s="103">
        <f t="shared" si="4"/>
        <v>0</v>
      </c>
      <c r="M33" s="102"/>
      <c r="N33" s="102"/>
      <c r="O33" s="102"/>
      <c r="P33" s="102"/>
      <c r="Q33" s="103">
        <f t="shared" si="5"/>
        <v>0</v>
      </c>
      <c r="R33" s="104">
        <f t="shared" si="6"/>
        <v>0</v>
      </c>
      <c r="S33" s="105"/>
      <c r="T33" s="418" t="s">
        <v>78</v>
      </c>
      <c r="U33" s="100" t="s">
        <v>69</v>
      </c>
      <c r="V33" s="101"/>
      <c r="W33" s="101"/>
      <c r="X33" s="101"/>
      <c r="Y33" s="102"/>
      <c r="Z33" s="103">
        <f t="shared" si="7"/>
        <v>0</v>
      </c>
      <c r="AA33" s="102"/>
      <c r="AB33" s="102"/>
      <c r="AC33" s="102"/>
      <c r="AD33" s="102"/>
      <c r="AE33" s="103">
        <f t="shared" si="8"/>
        <v>0</v>
      </c>
      <c r="AF33" s="102"/>
      <c r="AG33" s="102"/>
      <c r="AH33" s="102"/>
      <c r="AI33" s="102"/>
      <c r="AJ33" s="103">
        <f t="shared" si="9"/>
        <v>0</v>
      </c>
      <c r="AK33" s="104">
        <f t="shared" si="10"/>
        <v>0</v>
      </c>
      <c r="AL33" s="105"/>
      <c r="AM33" s="418" t="s">
        <v>78</v>
      </c>
      <c r="AN33" s="100" t="s">
        <v>69</v>
      </c>
      <c r="AO33" s="239">
        <f t="shared" si="11"/>
        <v>0</v>
      </c>
      <c r="AP33" s="239">
        <f t="shared" si="11"/>
        <v>0</v>
      </c>
      <c r="AQ33" s="239">
        <f t="shared" si="11"/>
        <v>0</v>
      </c>
      <c r="AR33" s="239">
        <f t="shared" si="11"/>
        <v>0</v>
      </c>
      <c r="AS33" s="240">
        <f t="shared" si="12"/>
        <v>0</v>
      </c>
      <c r="AT33" s="241">
        <f t="shared" si="13"/>
        <v>0</v>
      </c>
      <c r="AU33" s="241">
        <f t="shared" si="13"/>
        <v>0</v>
      </c>
      <c r="AV33" s="241">
        <f t="shared" si="13"/>
        <v>0</v>
      </c>
      <c r="AW33" s="241">
        <f t="shared" si="13"/>
        <v>0</v>
      </c>
      <c r="AX33" s="240">
        <f t="shared" si="14"/>
        <v>0</v>
      </c>
      <c r="AY33" s="241">
        <f t="shared" si="15"/>
        <v>0</v>
      </c>
      <c r="AZ33" s="241">
        <f t="shared" si="15"/>
        <v>0</v>
      </c>
      <c r="BA33" s="241">
        <f t="shared" si="15"/>
        <v>0</v>
      </c>
      <c r="BB33" s="241">
        <f t="shared" si="15"/>
        <v>0</v>
      </c>
      <c r="BC33" s="240">
        <f t="shared" si="16"/>
        <v>0</v>
      </c>
      <c r="BD33" s="242">
        <f t="shared" si="17"/>
        <v>0</v>
      </c>
      <c r="BE33" s="99"/>
      <c r="BF33" s="99"/>
    </row>
    <row r="34" spans="1:58" s="80" customFormat="1" ht="16.5" customHeight="1" outlineLevel="1" x14ac:dyDescent="0.25">
      <c r="A34" s="419"/>
      <c r="B34" s="106" t="s">
        <v>70</v>
      </c>
      <c r="C34" s="115"/>
      <c r="D34" s="115"/>
      <c r="E34" s="115"/>
      <c r="F34" s="116"/>
      <c r="G34" s="109">
        <f t="shared" si="3"/>
        <v>0</v>
      </c>
      <c r="H34" s="116"/>
      <c r="I34" s="116"/>
      <c r="J34" s="116"/>
      <c r="K34" s="116"/>
      <c r="L34" s="109">
        <f t="shared" si="4"/>
        <v>0</v>
      </c>
      <c r="M34" s="116"/>
      <c r="N34" s="116"/>
      <c r="O34" s="116"/>
      <c r="P34" s="116"/>
      <c r="Q34" s="109">
        <f t="shared" si="5"/>
        <v>0</v>
      </c>
      <c r="R34" s="110">
        <f t="shared" si="6"/>
        <v>0</v>
      </c>
      <c r="S34" s="105"/>
      <c r="T34" s="419"/>
      <c r="U34" s="106" t="s">
        <v>70</v>
      </c>
      <c r="V34" s="115"/>
      <c r="W34" s="115"/>
      <c r="X34" s="115"/>
      <c r="Y34" s="116"/>
      <c r="Z34" s="109">
        <f t="shared" si="7"/>
        <v>0</v>
      </c>
      <c r="AA34" s="116"/>
      <c r="AB34" s="116"/>
      <c r="AC34" s="116"/>
      <c r="AD34" s="116"/>
      <c r="AE34" s="109">
        <f t="shared" si="8"/>
        <v>0</v>
      </c>
      <c r="AF34" s="116"/>
      <c r="AG34" s="116"/>
      <c r="AH34" s="116"/>
      <c r="AI34" s="116"/>
      <c r="AJ34" s="109">
        <f t="shared" si="9"/>
        <v>0</v>
      </c>
      <c r="AK34" s="110">
        <f t="shared" si="10"/>
        <v>0</v>
      </c>
      <c r="AL34" s="105"/>
      <c r="AM34" s="419"/>
      <c r="AN34" s="106" t="s">
        <v>70</v>
      </c>
      <c r="AO34" s="243">
        <f t="shared" si="11"/>
        <v>0</v>
      </c>
      <c r="AP34" s="243">
        <f t="shared" si="11"/>
        <v>0</v>
      </c>
      <c r="AQ34" s="243">
        <f t="shared" si="11"/>
        <v>0</v>
      </c>
      <c r="AR34" s="243">
        <f t="shared" si="11"/>
        <v>0</v>
      </c>
      <c r="AS34" s="244">
        <f t="shared" si="12"/>
        <v>0</v>
      </c>
      <c r="AT34" s="245">
        <f t="shared" si="13"/>
        <v>0</v>
      </c>
      <c r="AU34" s="245">
        <f t="shared" si="13"/>
        <v>0</v>
      </c>
      <c r="AV34" s="245">
        <f t="shared" si="13"/>
        <v>0</v>
      </c>
      <c r="AW34" s="245">
        <f t="shared" si="13"/>
        <v>0</v>
      </c>
      <c r="AX34" s="244">
        <f t="shared" si="14"/>
        <v>0</v>
      </c>
      <c r="AY34" s="245">
        <f t="shared" si="15"/>
        <v>0</v>
      </c>
      <c r="AZ34" s="245">
        <f t="shared" si="15"/>
        <v>0</v>
      </c>
      <c r="BA34" s="245">
        <f t="shared" si="15"/>
        <v>0</v>
      </c>
      <c r="BB34" s="245">
        <f t="shared" si="15"/>
        <v>0</v>
      </c>
      <c r="BC34" s="244">
        <f t="shared" si="16"/>
        <v>0</v>
      </c>
      <c r="BD34" s="246">
        <f t="shared" si="17"/>
        <v>0</v>
      </c>
      <c r="BE34" s="99"/>
      <c r="BF34" s="99"/>
    </row>
    <row r="35" spans="1:58" s="80" customFormat="1" ht="16.5" customHeight="1" outlineLevel="1" x14ac:dyDescent="0.25">
      <c r="A35" s="419"/>
      <c r="B35" s="111" t="s">
        <v>67</v>
      </c>
      <c r="C35" s="112"/>
      <c r="D35" s="112"/>
      <c r="E35" s="112"/>
      <c r="F35" s="113"/>
      <c r="G35" s="109">
        <f t="shared" si="3"/>
        <v>0</v>
      </c>
      <c r="H35" s="113"/>
      <c r="I35" s="113"/>
      <c r="J35" s="113"/>
      <c r="K35" s="113"/>
      <c r="L35" s="109">
        <f t="shared" si="4"/>
        <v>0</v>
      </c>
      <c r="M35" s="113"/>
      <c r="N35" s="113"/>
      <c r="O35" s="113"/>
      <c r="P35" s="113"/>
      <c r="Q35" s="109">
        <f t="shared" si="5"/>
        <v>0</v>
      </c>
      <c r="R35" s="110">
        <f t="shared" si="6"/>
        <v>0</v>
      </c>
      <c r="S35" s="105"/>
      <c r="T35" s="419"/>
      <c r="U35" s="111" t="s">
        <v>67</v>
      </c>
      <c r="V35" s="112"/>
      <c r="W35" s="112"/>
      <c r="X35" s="112"/>
      <c r="Y35" s="113"/>
      <c r="Z35" s="109">
        <f t="shared" si="7"/>
        <v>0</v>
      </c>
      <c r="AA35" s="113"/>
      <c r="AB35" s="113"/>
      <c r="AC35" s="113"/>
      <c r="AD35" s="113"/>
      <c r="AE35" s="109">
        <f t="shared" si="8"/>
        <v>0</v>
      </c>
      <c r="AF35" s="113"/>
      <c r="AG35" s="113"/>
      <c r="AH35" s="113"/>
      <c r="AI35" s="113"/>
      <c r="AJ35" s="109">
        <f t="shared" si="9"/>
        <v>0</v>
      </c>
      <c r="AK35" s="110">
        <f t="shared" si="10"/>
        <v>0</v>
      </c>
      <c r="AL35" s="105"/>
      <c r="AM35" s="419"/>
      <c r="AN35" s="111" t="s">
        <v>67</v>
      </c>
      <c r="AO35" s="243">
        <f t="shared" si="11"/>
        <v>0</v>
      </c>
      <c r="AP35" s="243">
        <f t="shared" si="11"/>
        <v>0</v>
      </c>
      <c r="AQ35" s="243">
        <f t="shared" si="11"/>
        <v>0</v>
      </c>
      <c r="AR35" s="243">
        <f t="shared" si="11"/>
        <v>0</v>
      </c>
      <c r="AS35" s="244">
        <f t="shared" si="12"/>
        <v>0</v>
      </c>
      <c r="AT35" s="245">
        <f t="shared" si="13"/>
        <v>0</v>
      </c>
      <c r="AU35" s="245">
        <f t="shared" si="13"/>
        <v>0</v>
      </c>
      <c r="AV35" s="245">
        <f t="shared" si="13"/>
        <v>0</v>
      </c>
      <c r="AW35" s="245">
        <f t="shared" si="13"/>
        <v>0</v>
      </c>
      <c r="AX35" s="244">
        <f t="shared" si="14"/>
        <v>0</v>
      </c>
      <c r="AY35" s="245">
        <f t="shared" si="15"/>
        <v>0</v>
      </c>
      <c r="AZ35" s="245">
        <f t="shared" si="15"/>
        <v>0</v>
      </c>
      <c r="BA35" s="245">
        <f t="shared" si="15"/>
        <v>0</v>
      </c>
      <c r="BB35" s="245">
        <f t="shared" si="15"/>
        <v>0</v>
      </c>
      <c r="BC35" s="244">
        <f t="shared" si="16"/>
        <v>0</v>
      </c>
      <c r="BD35" s="246">
        <f t="shared" si="17"/>
        <v>0</v>
      </c>
      <c r="BE35" s="99"/>
      <c r="BF35" s="99"/>
    </row>
    <row r="36" spans="1:58" s="80" customFormat="1" ht="16.5" customHeight="1" outlineLevel="1" x14ac:dyDescent="0.25">
      <c r="A36" s="419"/>
      <c r="B36" s="111" t="s">
        <v>71</v>
      </c>
      <c r="C36" s="112"/>
      <c r="D36" s="112"/>
      <c r="E36" s="112"/>
      <c r="F36" s="113"/>
      <c r="G36" s="109">
        <f t="shared" si="3"/>
        <v>0</v>
      </c>
      <c r="H36" s="113"/>
      <c r="I36" s="113"/>
      <c r="J36" s="113"/>
      <c r="K36" s="113"/>
      <c r="L36" s="109">
        <f t="shared" si="4"/>
        <v>0</v>
      </c>
      <c r="M36" s="113"/>
      <c r="N36" s="113"/>
      <c r="O36" s="113"/>
      <c r="P36" s="113"/>
      <c r="Q36" s="109">
        <f t="shared" si="5"/>
        <v>0</v>
      </c>
      <c r="R36" s="110">
        <f t="shared" si="6"/>
        <v>0</v>
      </c>
      <c r="S36" s="105"/>
      <c r="T36" s="419"/>
      <c r="U36" s="111" t="s">
        <v>71</v>
      </c>
      <c r="V36" s="112"/>
      <c r="W36" s="112"/>
      <c r="X36" s="112"/>
      <c r="Y36" s="113"/>
      <c r="Z36" s="109">
        <f t="shared" si="7"/>
        <v>0</v>
      </c>
      <c r="AA36" s="113"/>
      <c r="AB36" s="113"/>
      <c r="AC36" s="113"/>
      <c r="AD36" s="113"/>
      <c r="AE36" s="109">
        <f t="shared" si="8"/>
        <v>0</v>
      </c>
      <c r="AF36" s="113"/>
      <c r="AG36" s="113"/>
      <c r="AH36" s="113"/>
      <c r="AI36" s="113"/>
      <c r="AJ36" s="109">
        <f t="shared" si="9"/>
        <v>0</v>
      </c>
      <c r="AK36" s="110">
        <f t="shared" si="10"/>
        <v>0</v>
      </c>
      <c r="AL36" s="105"/>
      <c r="AM36" s="419"/>
      <c r="AN36" s="111" t="s">
        <v>71</v>
      </c>
      <c r="AO36" s="243">
        <f t="shared" si="11"/>
        <v>0</v>
      </c>
      <c r="AP36" s="243">
        <f t="shared" si="11"/>
        <v>0</v>
      </c>
      <c r="AQ36" s="243">
        <f t="shared" si="11"/>
        <v>0</v>
      </c>
      <c r="AR36" s="243">
        <f t="shared" si="11"/>
        <v>0</v>
      </c>
      <c r="AS36" s="244">
        <f t="shared" si="12"/>
        <v>0</v>
      </c>
      <c r="AT36" s="245">
        <f t="shared" si="13"/>
        <v>0</v>
      </c>
      <c r="AU36" s="245">
        <f t="shared" si="13"/>
        <v>0</v>
      </c>
      <c r="AV36" s="245">
        <f t="shared" si="13"/>
        <v>0</v>
      </c>
      <c r="AW36" s="245">
        <f t="shared" si="13"/>
        <v>0</v>
      </c>
      <c r="AX36" s="244">
        <f t="shared" si="14"/>
        <v>0</v>
      </c>
      <c r="AY36" s="245">
        <f t="shared" si="15"/>
        <v>0</v>
      </c>
      <c r="AZ36" s="245">
        <f t="shared" si="15"/>
        <v>0</v>
      </c>
      <c r="BA36" s="245">
        <f t="shared" si="15"/>
        <v>0</v>
      </c>
      <c r="BB36" s="245">
        <f t="shared" si="15"/>
        <v>0</v>
      </c>
      <c r="BC36" s="244">
        <f t="shared" si="16"/>
        <v>0</v>
      </c>
      <c r="BD36" s="246">
        <f t="shared" si="17"/>
        <v>0</v>
      </c>
      <c r="BE36" s="99"/>
      <c r="BF36" s="99"/>
    </row>
    <row r="37" spans="1:58" s="80" customFormat="1" ht="16.5" customHeight="1" outlineLevel="1" thickBot="1" x14ac:dyDescent="0.3">
      <c r="A37" s="420"/>
      <c r="B37" s="117" t="s">
        <v>68</v>
      </c>
      <c r="C37" s="118"/>
      <c r="D37" s="118"/>
      <c r="E37" s="118"/>
      <c r="F37" s="119"/>
      <c r="G37" s="120">
        <f t="shared" si="3"/>
        <v>0</v>
      </c>
      <c r="H37" s="119"/>
      <c r="I37" s="119"/>
      <c r="J37" s="119"/>
      <c r="K37" s="119"/>
      <c r="L37" s="120">
        <f t="shared" si="4"/>
        <v>0</v>
      </c>
      <c r="M37" s="119"/>
      <c r="N37" s="119"/>
      <c r="O37" s="119"/>
      <c r="P37" s="119"/>
      <c r="Q37" s="120">
        <f t="shared" si="5"/>
        <v>0</v>
      </c>
      <c r="R37" s="121">
        <f t="shared" si="6"/>
        <v>0</v>
      </c>
      <c r="S37" s="105"/>
      <c r="T37" s="420"/>
      <c r="U37" s="117" t="s">
        <v>68</v>
      </c>
      <c r="V37" s="118"/>
      <c r="W37" s="118"/>
      <c r="X37" s="118"/>
      <c r="Y37" s="119"/>
      <c r="Z37" s="120">
        <f t="shared" si="7"/>
        <v>0</v>
      </c>
      <c r="AA37" s="119"/>
      <c r="AB37" s="119"/>
      <c r="AC37" s="119"/>
      <c r="AD37" s="119"/>
      <c r="AE37" s="120">
        <f t="shared" si="8"/>
        <v>0</v>
      </c>
      <c r="AF37" s="119"/>
      <c r="AG37" s="119"/>
      <c r="AH37" s="119"/>
      <c r="AI37" s="119"/>
      <c r="AJ37" s="120">
        <f t="shared" si="9"/>
        <v>0</v>
      </c>
      <c r="AK37" s="121">
        <f t="shared" si="10"/>
        <v>0</v>
      </c>
      <c r="AL37" s="105"/>
      <c r="AM37" s="420"/>
      <c r="AN37" s="117" t="s">
        <v>68</v>
      </c>
      <c r="AO37" s="247">
        <f t="shared" si="11"/>
        <v>0</v>
      </c>
      <c r="AP37" s="247">
        <f t="shared" si="11"/>
        <v>0</v>
      </c>
      <c r="AQ37" s="247">
        <f t="shared" si="11"/>
        <v>0</v>
      </c>
      <c r="AR37" s="247">
        <f t="shared" si="11"/>
        <v>0</v>
      </c>
      <c r="AS37" s="248">
        <f t="shared" si="12"/>
        <v>0</v>
      </c>
      <c r="AT37" s="249">
        <f t="shared" si="13"/>
        <v>0</v>
      </c>
      <c r="AU37" s="249">
        <f t="shared" si="13"/>
        <v>0</v>
      </c>
      <c r="AV37" s="249">
        <f t="shared" si="13"/>
        <v>0</v>
      </c>
      <c r="AW37" s="249">
        <f t="shared" si="13"/>
        <v>0</v>
      </c>
      <c r="AX37" s="248">
        <f t="shared" si="14"/>
        <v>0</v>
      </c>
      <c r="AY37" s="249">
        <f t="shared" si="15"/>
        <v>0</v>
      </c>
      <c r="AZ37" s="249">
        <f t="shared" si="15"/>
        <v>0</v>
      </c>
      <c r="BA37" s="249">
        <f t="shared" si="15"/>
        <v>0</v>
      </c>
      <c r="BB37" s="249">
        <f t="shared" si="15"/>
        <v>0</v>
      </c>
      <c r="BC37" s="248">
        <f t="shared" si="16"/>
        <v>0</v>
      </c>
      <c r="BD37" s="250">
        <f t="shared" si="17"/>
        <v>0</v>
      </c>
      <c r="BE37" s="99"/>
      <c r="BF37" s="99"/>
    </row>
    <row r="38" spans="1:58" s="80" customFormat="1" ht="43.5" customHeight="1" thickBot="1" x14ac:dyDescent="0.3">
      <c r="A38" s="366"/>
      <c r="B38" s="357" t="s">
        <v>16</v>
      </c>
      <c r="C38" s="367">
        <f t="shared" ref="C38:R38" si="18">SUM(C13:C37)</f>
        <v>0</v>
      </c>
      <c r="D38" s="367">
        <f t="shared" si="18"/>
        <v>0</v>
      </c>
      <c r="E38" s="367">
        <f t="shared" si="18"/>
        <v>0</v>
      </c>
      <c r="F38" s="367">
        <f t="shared" si="18"/>
        <v>0</v>
      </c>
      <c r="G38" s="368">
        <f t="shared" si="18"/>
        <v>0</v>
      </c>
      <c r="H38" s="367">
        <f t="shared" si="18"/>
        <v>0</v>
      </c>
      <c r="I38" s="367">
        <f t="shared" si="18"/>
        <v>0</v>
      </c>
      <c r="J38" s="367">
        <f t="shared" si="18"/>
        <v>0</v>
      </c>
      <c r="K38" s="367">
        <f t="shared" si="18"/>
        <v>0</v>
      </c>
      <c r="L38" s="368">
        <f t="shared" si="18"/>
        <v>0</v>
      </c>
      <c r="M38" s="367">
        <f t="shared" si="18"/>
        <v>0</v>
      </c>
      <c r="N38" s="367">
        <f t="shared" si="18"/>
        <v>0</v>
      </c>
      <c r="O38" s="367">
        <f t="shared" si="18"/>
        <v>0</v>
      </c>
      <c r="P38" s="367">
        <f t="shared" si="18"/>
        <v>0</v>
      </c>
      <c r="Q38" s="368">
        <f t="shared" si="18"/>
        <v>0</v>
      </c>
      <c r="R38" s="369">
        <f t="shared" si="18"/>
        <v>0</v>
      </c>
      <c r="S38" s="130"/>
      <c r="T38" s="320"/>
      <c r="U38" s="321" t="s">
        <v>16</v>
      </c>
      <c r="V38" s="322">
        <f t="shared" ref="V38:AK38" si="19">SUM(V13:V37)</f>
        <v>0</v>
      </c>
      <c r="W38" s="322">
        <f t="shared" si="19"/>
        <v>0</v>
      </c>
      <c r="X38" s="322">
        <f t="shared" si="19"/>
        <v>0</v>
      </c>
      <c r="Y38" s="322">
        <f t="shared" si="19"/>
        <v>0</v>
      </c>
      <c r="Z38" s="323">
        <f t="shared" si="19"/>
        <v>0</v>
      </c>
      <c r="AA38" s="322">
        <f t="shared" si="19"/>
        <v>0</v>
      </c>
      <c r="AB38" s="322">
        <f t="shared" si="19"/>
        <v>0</v>
      </c>
      <c r="AC38" s="322">
        <f t="shared" si="19"/>
        <v>0</v>
      </c>
      <c r="AD38" s="322">
        <f t="shared" si="19"/>
        <v>0</v>
      </c>
      <c r="AE38" s="323">
        <f t="shared" si="19"/>
        <v>0</v>
      </c>
      <c r="AF38" s="322">
        <f t="shared" si="19"/>
        <v>0</v>
      </c>
      <c r="AG38" s="322">
        <f t="shared" si="19"/>
        <v>0</v>
      </c>
      <c r="AH38" s="322">
        <f t="shared" si="19"/>
        <v>0</v>
      </c>
      <c r="AI38" s="322">
        <f t="shared" si="19"/>
        <v>0</v>
      </c>
      <c r="AJ38" s="323">
        <f t="shared" si="19"/>
        <v>0</v>
      </c>
      <c r="AK38" s="340">
        <f t="shared" si="19"/>
        <v>0</v>
      </c>
      <c r="AL38" s="130"/>
      <c r="AN38" s="131" t="s">
        <v>16</v>
      </c>
      <c r="AO38" s="251">
        <f t="shared" ref="AO38:BD38" si="20">SUM(AO13:AO37)</f>
        <v>0</v>
      </c>
      <c r="AP38" s="251">
        <f t="shared" si="20"/>
        <v>0</v>
      </c>
      <c r="AQ38" s="251">
        <f t="shared" si="20"/>
        <v>0</v>
      </c>
      <c r="AR38" s="251">
        <f t="shared" si="20"/>
        <v>0</v>
      </c>
      <c r="AS38" s="251">
        <f t="shared" si="20"/>
        <v>0</v>
      </c>
      <c r="AT38" s="251">
        <f t="shared" si="20"/>
        <v>0</v>
      </c>
      <c r="AU38" s="251">
        <f t="shared" si="20"/>
        <v>0</v>
      </c>
      <c r="AV38" s="251">
        <f t="shared" si="20"/>
        <v>0</v>
      </c>
      <c r="AW38" s="251">
        <f t="shared" si="20"/>
        <v>0</v>
      </c>
      <c r="AX38" s="251">
        <f t="shared" si="20"/>
        <v>0</v>
      </c>
      <c r="AY38" s="251">
        <f t="shared" si="20"/>
        <v>0</v>
      </c>
      <c r="AZ38" s="251">
        <f t="shared" si="20"/>
        <v>0</v>
      </c>
      <c r="BA38" s="251">
        <f t="shared" si="20"/>
        <v>0</v>
      </c>
      <c r="BB38" s="251">
        <f t="shared" si="20"/>
        <v>0</v>
      </c>
      <c r="BC38" s="251">
        <f t="shared" si="20"/>
        <v>0</v>
      </c>
      <c r="BD38" s="251">
        <f t="shared" si="20"/>
        <v>0</v>
      </c>
      <c r="BE38" s="99"/>
      <c r="BF38" s="99"/>
    </row>
    <row r="39" spans="1:58" ht="15.75" customHeight="1" thickBot="1" x14ac:dyDescent="0.3">
      <c r="A39" s="132"/>
      <c r="B39" s="132"/>
      <c r="C39" s="132"/>
      <c r="D39" s="132"/>
      <c r="E39" s="132"/>
      <c r="F39" s="133"/>
      <c r="G39" s="133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29"/>
      <c r="T39" s="132"/>
      <c r="U39" s="132"/>
      <c r="V39" s="132"/>
      <c r="W39" s="132"/>
      <c r="X39" s="132"/>
      <c r="Y39" s="133"/>
      <c r="Z39" s="133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29"/>
      <c r="AN39" s="134"/>
      <c r="AO39" s="134"/>
      <c r="AP39" s="134"/>
      <c r="AQ39" s="134"/>
      <c r="AR39" s="135"/>
      <c r="AS39" s="135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87"/>
      <c r="BF39" s="87"/>
    </row>
    <row r="40" spans="1:58" ht="27.75" customHeight="1" thickBot="1" x14ac:dyDescent="0.3">
      <c r="A40" s="401" t="s">
        <v>17</v>
      </c>
      <c r="B40" s="402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3"/>
      <c r="S40" s="84"/>
      <c r="T40" s="401" t="s">
        <v>17</v>
      </c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2"/>
      <c r="AI40" s="402"/>
      <c r="AJ40" s="402"/>
      <c r="AK40" s="403"/>
      <c r="AL40" s="84"/>
      <c r="AN40" s="448" t="s">
        <v>17</v>
      </c>
      <c r="AO40" s="449"/>
      <c r="AP40" s="449"/>
      <c r="AQ40" s="449"/>
      <c r="AR40" s="449"/>
      <c r="AS40" s="449"/>
      <c r="AT40" s="449"/>
      <c r="AU40" s="449"/>
      <c r="AV40" s="449"/>
      <c r="AW40" s="449"/>
      <c r="AX40" s="449"/>
      <c r="AY40" s="449"/>
      <c r="AZ40" s="449"/>
      <c r="BA40" s="449"/>
      <c r="BB40" s="449"/>
      <c r="BC40" s="449"/>
      <c r="BD40" s="450"/>
      <c r="BE40" s="87"/>
      <c r="BF40" s="87"/>
    </row>
    <row r="41" spans="1:58" s="143" customFormat="1" ht="47.25" customHeight="1" thickBot="1" x14ac:dyDescent="0.3">
      <c r="A41" s="94" t="s">
        <v>74</v>
      </c>
      <c r="B41" s="136" t="s">
        <v>2</v>
      </c>
      <c r="C41" s="91" t="s">
        <v>3</v>
      </c>
      <c r="D41" s="91" t="s">
        <v>4</v>
      </c>
      <c r="E41" s="91" t="s">
        <v>5</v>
      </c>
      <c r="F41" s="91" t="s">
        <v>6</v>
      </c>
      <c r="G41" s="91" t="s">
        <v>20</v>
      </c>
      <c r="H41" s="91" t="s">
        <v>7</v>
      </c>
      <c r="I41" s="91" t="s">
        <v>8</v>
      </c>
      <c r="J41" s="91" t="s">
        <v>9</v>
      </c>
      <c r="K41" s="91" t="s">
        <v>10</v>
      </c>
      <c r="L41" s="91" t="s">
        <v>21</v>
      </c>
      <c r="M41" s="91" t="s">
        <v>11</v>
      </c>
      <c r="N41" s="91" t="s">
        <v>12</v>
      </c>
      <c r="O41" s="91" t="s">
        <v>13</v>
      </c>
      <c r="P41" s="91" t="s">
        <v>14</v>
      </c>
      <c r="Q41" s="91" t="s">
        <v>22</v>
      </c>
      <c r="R41" s="137"/>
      <c r="S41" s="138"/>
      <c r="T41" s="94" t="s">
        <v>74</v>
      </c>
      <c r="U41" s="136" t="s">
        <v>2</v>
      </c>
      <c r="V41" s="91" t="s">
        <v>3</v>
      </c>
      <c r="W41" s="91" t="s">
        <v>4</v>
      </c>
      <c r="X41" s="91" t="s">
        <v>5</v>
      </c>
      <c r="Y41" s="91" t="s">
        <v>6</v>
      </c>
      <c r="Z41" s="91" t="s">
        <v>20</v>
      </c>
      <c r="AA41" s="91" t="s">
        <v>7</v>
      </c>
      <c r="AB41" s="91" t="s">
        <v>8</v>
      </c>
      <c r="AC41" s="91" t="s">
        <v>9</v>
      </c>
      <c r="AD41" s="91" t="s">
        <v>10</v>
      </c>
      <c r="AE41" s="91" t="s">
        <v>21</v>
      </c>
      <c r="AF41" s="91" t="s">
        <v>11</v>
      </c>
      <c r="AG41" s="91" t="s">
        <v>12</v>
      </c>
      <c r="AH41" s="91" t="s">
        <v>13</v>
      </c>
      <c r="AI41" s="91" t="s">
        <v>14</v>
      </c>
      <c r="AJ41" s="91" t="s">
        <v>22</v>
      </c>
      <c r="AK41" s="137"/>
      <c r="AL41" s="138"/>
      <c r="AM41" s="96" t="s">
        <v>74</v>
      </c>
      <c r="AN41" s="139" t="s">
        <v>2</v>
      </c>
      <c r="AO41" s="139" t="s">
        <v>3</v>
      </c>
      <c r="AP41" s="139" t="s">
        <v>4</v>
      </c>
      <c r="AQ41" s="139" t="s">
        <v>5</v>
      </c>
      <c r="AR41" s="139" t="s">
        <v>6</v>
      </c>
      <c r="AS41" s="140" t="s">
        <v>20</v>
      </c>
      <c r="AT41" s="139" t="s">
        <v>7</v>
      </c>
      <c r="AU41" s="139" t="s">
        <v>8</v>
      </c>
      <c r="AV41" s="139" t="s">
        <v>9</v>
      </c>
      <c r="AW41" s="139" t="s">
        <v>10</v>
      </c>
      <c r="AX41" s="140" t="s">
        <v>21</v>
      </c>
      <c r="AY41" s="139" t="s">
        <v>11</v>
      </c>
      <c r="AZ41" s="139" t="s">
        <v>12</v>
      </c>
      <c r="BA41" s="139" t="s">
        <v>13</v>
      </c>
      <c r="BB41" s="139" t="s">
        <v>14</v>
      </c>
      <c r="BC41" s="140" t="s">
        <v>22</v>
      </c>
      <c r="BD41" s="141" t="s">
        <v>15</v>
      </c>
      <c r="BE41" s="142"/>
      <c r="BF41" s="142"/>
    </row>
    <row r="42" spans="1:58" s="80" customFormat="1" ht="15.75" customHeight="1" outlineLevel="1" x14ac:dyDescent="0.25">
      <c r="A42" s="407" t="s">
        <v>73</v>
      </c>
      <c r="B42" s="100" t="s">
        <v>69</v>
      </c>
      <c r="C42" s="101"/>
      <c r="D42" s="101"/>
      <c r="E42" s="102"/>
      <c r="F42" s="102"/>
      <c r="G42" s="103">
        <f>+F42</f>
        <v>0</v>
      </c>
      <c r="H42" s="102"/>
      <c r="I42" s="102"/>
      <c r="J42" s="102"/>
      <c r="K42" s="102"/>
      <c r="L42" s="103">
        <f>+K42</f>
        <v>0</v>
      </c>
      <c r="M42" s="102"/>
      <c r="N42" s="102"/>
      <c r="O42" s="102"/>
      <c r="P42" s="102"/>
      <c r="Q42" s="144">
        <f>+P42</f>
        <v>0</v>
      </c>
      <c r="R42" s="318"/>
      <c r="S42" s="145"/>
      <c r="T42" s="407" t="s">
        <v>73</v>
      </c>
      <c r="U42" s="100" t="s">
        <v>69</v>
      </c>
      <c r="V42" s="101"/>
      <c r="W42" s="101"/>
      <c r="X42" s="102"/>
      <c r="Y42" s="102"/>
      <c r="Z42" s="103">
        <f>+Y42</f>
        <v>0</v>
      </c>
      <c r="AA42" s="102"/>
      <c r="AB42" s="102"/>
      <c r="AC42" s="102"/>
      <c r="AD42" s="102"/>
      <c r="AE42" s="103">
        <f>+AD42</f>
        <v>0</v>
      </c>
      <c r="AF42" s="102"/>
      <c r="AG42" s="102"/>
      <c r="AH42" s="102"/>
      <c r="AI42" s="102"/>
      <c r="AJ42" s="144">
        <f>+AI42</f>
        <v>0</v>
      </c>
      <c r="AK42" s="318"/>
      <c r="AL42" s="145"/>
      <c r="AM42" s="407" t="s">
        <v>73</v>
      </c>
      <c r="AN42" s="100" t="s">
        <v>69</v>
      </c>
      <c r="AO42" s="239">
        <f>+C42+V42</f>
        <v>0</v>
      </c>
      <c r="AP42" s="239">
        <f t="shared" ref="AP42:AR54" si="21">+D42+W42</f>
        <v>0</v>
      </c>
      <c r="AQ42" s="239">
        <f t="shared" si="21"/>
        <v>0</v>
      </c>
      <c r="AR42" s="239">
        <f t="shared" si="21"/>
        <v>0</v>
      </c>
      <c r="AS42" s="240">
        <f>SUM(AR42)</f>
        <v>0</v>
      </c>
      <c r="AT42" s="241">
        <f>+AA42+H42</f>
        <v>0</v>
      </c>
      <c r="AU42" s="241">
        <f>+AB42+I42</f>
        <v>0</v>
      </c>
      <c r="AV42" s="241">
        <f>+AC42+J42</f>
        <v>0</v>
      </c>
      <c r="AW42" s="241">
        <f>+AD42+K42</f>
        <v>0</v>
      </c>
      <c r="AX42" s="240">
        <f>+AW42</f>
        <v>0</v>
      </c>
      <c r="AY42" s="241">
        <f>+AF42+M42</f>
        <v>0</v>
      </c>
      <c r="AZ42" s="241">
        <f>+AG42+N42</f>
        <v>0</v>
      </c>
      <c r="BA42" s="241">
        <f>+AH42+O42</f>
        <v>0</v>
      </c>
      <c r="BB42" s="241">
        <f>+AI42+P42</f>
        <v>0</v>
      </c>
      <c r="BC42" s="294">
        <f>+BB42</f>
        <v>0</v>
      </c>
      <c r="BD42" s="146"/>
      <c r="BE42" s="99"/>
      <c r="BF42" s="99"/>
    </row>
    <row r="43" spans="1:58" s="80" customFormat="1" ht="15.75" customHeight="1" outlineLevel="1" x14ac:dyDescent="0.25">
      <c r="A43" s="407"/>
      <c r="B43" s="106" t="s">
        <v>70</v>
      </c>
      <c r="C43" s="115"/>
      <c r="D43" s="115"/>
      <c r="E43" s="116"/>
      <c r="F43" s="116"/>
      <c r="G43" s="147">
        <f t="shared" ref="G43:G66" si="22">+F43</f>
        <v>0</v>
      </c>
      <c r="H43" s="116"/>
      <c r="I43" s="116"/>
      <c r="J43" s="116"/>
      <c r="K43" s="116"/>
      <c r="L43" s="147">
        <f t="shared" ref="L43:L66" si="23">+K43</f>
        <v>0</v>
      </c>
      <c r="M43" s="116"/>
      <c r="N43" s="116"/>
      <c r="O43" s="116"/>
      <c r="P43" s="116"/>
      <c r="Q43" s="148">
        <f t="shared" ref="Q43:Q66" si="24">+P43</f>
        <v>0</v>
      </c>
      <c r="R43" s="319"/>
      <c r="S43" s="145"/>
      <c r="T43" s="407"/>
      <c r="U43" s="106" t="s">
        <v>70</v>
      </c>
      <c r="V43" s="115"/>
      <c r="W43" s="115"/>
      <c r="X43" s="116"/>
      <c r="Y43" s="116"/>
      <c r="Z43" s="147">
        <f t="shared" ref="Z43:Z66" si="25">+Y43</f>
        <v>0</v>
      </c>
      <c r="AA43" s="116"/>
      <c r="AB43" s="116"/>
      <c r="AC43" s="116"/>
      <c r="AD43" s="116"/>
      <c r="AE43" s="147">
        <f t="shared" ref="AE43:AE66" si="26">+AD43</f>
        <v>0</v>
      </c>
      <c r="AF43" s="116"/>
      <c r="AG43" s="116"/>
      <c r="AH43" s="116"/>
      <c r="AI43" s="116"/>
      <c r="AJ43" s="148">
        <f t="shared" ref="AJ43:AJ66" si="27">+AI43</f>
        <v>0</v>
      </c>
      <c r="AK43" s="319"/>
      <c r="AL43" s="145"/>
      <c r="AM43" s="407"/>
      <c r="AN43" s="106" t="s">
        <v>70</v>
      </c>
      <c r="AO43" s="295">
        <f t="shared" ref="AO43:AR66" si="28">+C43+V43</f>
        <v>0</v>
      </c>
      <c r="AP43" s="295">
        <f t="shared" si="21"/>
        <v>0</v>
      </c>
      <c r="AQ43" s="295">
        <f t="shared" si="21"/>
        <v>0</v>
      </c>
      <c r="AR43" s="295">
        <f t="shared" si="21"/>
        <v>0</v>
      </c>
      <c r="AS43" s="296">
        <f t="shared" ref="AS43:AS66" si="29">SUM(AR43)</f>
        <v>0</v>
      </c>
      <c r="AT43" s="297">
        <f t="shared" ref="AT43:AT66" si="30">+AA43+H43</f>
        <v>0</v>
      </c>
      <c r="AU43" s="297">
        <f t="shared" ref="AU43:AU66" si="31">+AB43+I43</f>
        <v>0</v>
      </c>
      <c r="AV43" s="297">
        <f t="shared" ref="AV43:AV66" si="32">+AC43+J43</f>
        <v>0</v>
      </c>
      <c r="AW43" s="297">
        <f t="shared" ref="AW43:AW66" si="33">+AD43+K43</f>
        <v>0</v>
      </c>
      <c r="AX43" s="296">
        <f t="shared" ref="AX43:AX66" si="34">+AW43</f>
        <v>0</v>
      </c>
      <c r="AY43" s="297">
        <f t="shared" ref="AY43:AY66" si="35">+AF43+M43</f>
        <v>0</v>
      </c>
      <c r="AZ43" s="297">
        <f t="shared" ref="AZ43:AZ66" si="36">+AG43+N43</f>
        <v>0</v>
      </c>
      <c r="BA43" s="297">
        <f t="shared" ref="BA43:BA66" si="37">+AH43+O43</f>
        <v>0</v>
      </c>
      <c r="BB43" s="297">
        <f t="shared" ref="BB43:BB66" si="38">+AI43+P43</f>
        <v>0</v>
      </c>
      <c r="BC43" s="298">
        <f t="shared" ref="BC43:BC66" si="39">+BB43</f>
        <v>0</v>
      </c>
      <c r="BD43" s="146"/>
      <c r="BE43" s="99"/>
      <c r="BF43" s="99"/>
    </row>
    <row r="44" spans="1:58" s="80" customFormat="1" ht="15.75" customHeight="1" outlineLevel="1" x14ac:dyDescent="0.25">
      <c r="A44" s="407"/>
      <c r="B44" s="114" t="s">
        <v>67</v>
      </c>
      <c r="C44" s="115"/>
      <c r="D44" s="115"/>
      <c r="E44" s="116"/>
      <c r="F44" s="116"/>
      <c r="G44" s="147">
        <f t="shared" si="22"/>
        <v>0</v>
      </c>
      <c r="H44" s="116"/>
      <c r="I44" s="116"/>
      <c r="J44" s="116"/>
      <c r="K44" s="116"/>
      <c r="L44" s="147">
        <f t="shared" si="23"/>
        <v>0</v>
      </c>
      <c r="M44" s="116"/>
      <c r="N44" s="116"/>
      <c r="O44" s="116"/>
      <c r="P44" s="116"/>
      <c r="Q44" s="148">
        <f t="shared" si="24"/>
        <v>0</v>
      </c>
      <c r="R44" s="319"/>
      <c r="S44" s="145"/>
      <c r="T44" s="407"/>
      <c r="U44" s="114" t="s">
        <v>67</v>
      </c>
      <c r="V44" s="115"/>
      <c r="W44" s="115"/>
      <c r="X44" s="116"/>
      <c r="Y44" s="116"/>
      <c r="Z44" s="147">
        <f t="shared" si="25"/>
        <v>0</v>
      </c>
      <c r="AA44" s="116"/>
      <c r="AB44" s="116"/>
      <c r="AC44" s="116"/>
      <c r="AD44" s="116"/>
      <c r="AE44" s="147">
        <f t="shared" si="26"/>
        <v>0</v>
      </c>
      <c r="AF44" s="116"/>
      <c r="AG44" s="116"/>
      <c r="AH44" s="116"/>
      <c r="AI44" s="116"/>
      <c r="AJ44" s="148">
        <f t="shared" si="27"/>
        <v>0</v>
      </c>
      <c r="AK44" s="319"/>
      <c r="AL44" s="145"/>
      <c r="AM44" s="407"/>
      <c r="AN44" s="114" t="s">
        <v>67</v>
      </c>
      <c r="AO44" s="295">
        <f t="shared" si="28"/>
        <v>0</v>
      </c>
      <c r="AP44" s="295">
        <f t="shared" si="21"/>
        <v>0</v>
      </c>
      <c r="AQ44" s="295">
        <f t="shared" si="21"/>
        <v>0</v>
      </c>
      <c r="AR44" s="295">
        <f t="shared" si="21"/>
        <v>0</v>
      </c>
      <c r="AS44" s="296">
        <f t="shared" si="29"/>
        <v>0</v>
      </c>
      <c r="AT44" s="297">
        <f t="shared" si="30"/>
        <v>0</v>
      </c>
      <c r="AU44" s="297">
        <f t="shared" si="31"/>
        <v>0</v>
      </c>
      <c r="AV44" s="297">
        <f t="shared" si="32"/>
        <v>0</v>
      </c>
      <c r="AW44" s="297">
        <f t="shared" si="33"/>
        <v>0</v>
      </c>
      <c r="AX44" s="296">
        <f t="shared" si="34"/>
        <v>0</v>
      </c>
      <c r="AY44" s="297">
        <f t="shared" si="35"/>
        <v>0</v>
      </c>
      <c r="AZ44" s="297">
        <f t="shared" si="36"/>
        <v>0</v>
      </c>
      <c r="BA44" s="297">
        <f t="shared" si="37"/>
        <v>0</v>
      </c>
      <c r="BB44" s="297">
        <f t="shared" si="38"/>
        <v>0</v>
      </c>
      <c r="BC44" s="298">
        <f t="shared" si="39"/>
        <v>0</v>
      </c>
      <c r="BD44" s="146"/>
      <c r="BE44" s="99"/>
      <c r="BF44" s="99"/>
    </row>
    <row r="45" spans="1:58" s="80" customFormat="1" ht="15.75" customHeight="1" outlineLevel="1" x14ac:dyDescent="0.25">
      <c r="A45" s="407"/>
      <c r="B45" s="111" t="s">
        <v>71</v>
      </c>
      <c r="C45" s="112"/>
      <c r="D45" s="112"/>
      <c r="E45" s="113"/>
      <c r="F45" s="113"/>
      <c r="G45" s="147">
        <f t="shared" si="22"/>
        <v>0</v>
      </c>
      <c r="H45" s="113"/>
      <c r="I45" s="113"/>
      <c r="J45" s="113"/>
      <c r="K45" s="113"/>
      <c r="L45" s="147">
        <f t="shared" si="23"/>
        <v>0</v>
      </c>
      <c r="M45" s="113"/>
      <c r="N45" s="113"/>
      <c r="O45" s="113"/>
      <c r="P45" s="113"/>
      <c r="Q45" s="148">
        <f t="shared" si="24"/>
        <v>0</v>
      </c>
      <c r="R45" s="319"/>
      <c r="S45" s="145"/>
      <c r="T45" s="407"/>
      <c r="U45" s="111" t="s">
        <v>71</v>
      </c>
      <c r="V45" s="112"/>
      <c r="W45" s="112"/>
      <c r="X45" s="113"/>
      <c r="Y45" s="113"/>
      <c r="Z45" s="147">
        <f t="shared" si="25"/>
        <v>0</v>
      </c>
      <c r="AA45" s="113"/>
      <c r="AB45" s="113"/>
      <c r="AC45" s="113"/>
      <c r="AD45" s="113"/>
      <c r="AE45" s="147">
        <f t="shared" si="26"/>
        <v>0</v>
      </c>
      <c r="AF45" s="113"/>
      <c r="AG45" s="113"/>
      <c r="AH45" s="113"/>
      <c r="AI45" s="113"/>
      <c r="AJ45" s="148">
        <f t="shared" si="27"/>
        <v>0</v>
      </c>
      <c r="AK45" s="319"/>
      <c r="AL45" s="145"/>
      <c r="AM45" s="407"/>
      <c r="AN45" s="111" t="s">
        <v>71</v>
      </c>
      <c r="AO45" s="295">
        <f t="shared" si="28"/>
        <v>0</v>
      </c>
      <c r="AP45" s="295">
        <f t="shared" si="21"/>
        <v>0</v>
      </c>
      <c r="AQ45" s="295">
        <f t="shared" si="21"/>
        <v>0</v>
      </c>
      <c r="AR45" s="295">
        <f t="shared" si="21"/>
        <v>0</v>
      </c>
      <c r="AS45" s="296">
        <f t="shared" si="29"/>
        <v>0</v>
      </c>
      <c r="AT45" s="297">
        <f t="shared" si="30"/>
        <v>0</v>
      </c>
      <c r="AU45" s="297">
        <f t="shared" si="31"/>
        <v>0</v>
      </c>
      <c r="AV45" s="297">
        <f t="shared" si="32"/>
        <v>0</v>
      </c>
      <c r="AW45" s="297">
        <f t="shared" si="33"/>
        <v>0</v>
      </c>
      <c r="AX45" s="296">
        <f t="shared" si="34"/>
        <v>0</v>
      </c>
      <c r="AY45" s="297">
        <f t="shared" si="35"/>
        <v>0</v>
      </c>
      <c r="AZ45" s="297">
        <f t="shared" si="36"/>
        <v>0</v>
      </c>
      <c r="BA45" s="297">
        <f t="shared" si="37"/>
        <v>0</v>
      </c>
      <c r="BB45" s="297">
        <f t="shared" si="38"/>
        <v>0</v>
      </c>
      <c r="BC45" s="298">
        <f t="shared" si="39"/>
        <v>0</v>
      </c>
      <c r="BD45" s="146"/>
      <c r="BE45" s="99"/>
      <c r="BF45" s="99"/>
    </row>
    <row r="46" spans="1:58" s="80" customFormat="1" ht="15.75" customHeight="1" outlineLevel="1" thickBot="1" x14ac:dyDescent="0.3">
      <c r="A46" s="408"/>
      <c r="B46" s="117" t="s">
        <v>68</v>
      </c>
      <c r="C46" s="118"/>
      <c r="D46" s="118"/>
      <c r="E46" s="119"/>
      <c r="F46" s="119"/>
      <c r="G46" s="149">
        <f t="shared" si="22"/>
        <v>0</v>
      </c>
      <c r="H46" s="119"/>
      <c r="I46" s="119"/>
      <c r="J46" s="119"/>
      <c r="K46" s="119"/>
      <c r="L46" s="149">
        <f t="shared" si="23"/>
        <v>0</v>
      </c>
      <c r="M46" s="119"/>
      <c r="N46" s="119"/>
      <c r="O46" s="119"/>
      <c r="P46" s="119"/>
      <c r="Q46" s="150">
        <f t="shared" si="24"/>
        <v>0</v>
      </c>
      <c r="R46" s="319"/>
      <c r="S46" s="145"/>
      <c r="T46" s="408"/>
      <c r="U46" s="117" t="s">
        <v>68</v>
      </c>
      <c r="V46" s="118"/>
      <c r="W46" s="118"/>
      <c r="X46" s="119"/>
      <c r="Y46" s="119"/>
      <c r="Z46" s="149">
        <f t="shared" si="25"/>
        <v>0</v>
      </c>
      <c r="AA46" s="119"/>
      <c r="AB46" s="119"/>
      <c r="AC46" s="119"/>
      <c r="AD46" s="119"/>
      <c r="AE46" s="149">
        <f t="shared" si="26"/>
        <v>0</v>
      </c>
      <c r="AF46" s="119"/>
      <c r="AG46" s="119"/>
      <c r="AH46" s="119"/>
      <c r="AI46" s="119"/>
      <c r="AJ46" s="150">
        <f t="shared" si="27"/>
        <v>0</v>
      </c>
      <c r="AK46" s="319"/>
      <c r="AL46" s="145"/>
      <c r="AM46" s="408"/>
      <c r="AN46" s="117" t="s">
        <v>68</v>
      </c>
      <c r="AO46" s="299">
        <f t="shared" si="28"/>
        <v>0</v>
      </c>
      <c r="AP46" s="299">
        <f t="shared" si="21"/>
        <v>0</v>
      </c>
      <c r="AQ46" s="299">
        <f t="shared" si="21"/>
        <v>0</v>
      </c>
      <c r="AR46" s="299">
        <f t="shared" si="21"/>
        <v>0</v>
      </c>
      <c r="AS46" s="300">
        <f t="shared" si="29"/>
        <v>0</v>
      </c>
      <c r="AT46" s="301">
        <f t="shared" si="30"/>
        <v>0</v>
      </c>
      <c r="AU46" s="301">
        <f t="shared" si="31"/>
        <v>0</v>
      </c>
      <c r="AV46" s="301">
        <f t="shared" si="32"/>
        <v>0</v>
      </c>
      <c r="AW46" s="301">
        <f t="shared" si="33"/>
        <v>0</v>
      </c>
      <c r="AX46" s="300">
        <f t="shared" si="34"/>
        <v>0</v>
      </c>
      <c r="AY46" s="301">
        <f t="shared" si="35"/>
        <v>0</v>
      </c>
      <c r="AZ46" s="301">
        <f t="shared" si="36"/>
        <v>0</v>
      </c>
      <c r="BA46" s="301">
        <f t="shared" si="37"/>
        <v>0</v>
      </c>
      <c r="BB46" s="301">
        <f t="shared" si="38"/>
        <v>0</v>
      </c>
      <c r="BC46" s="302">
        <f t="shared" si="39"/>
        <v>0</v>
      </c>
      <c r="BD46" s="146"/>
      <c r="BE46" s="99"/>
      <c r="BF46" s="99"/>
    </row>
    <row r="47" spans="1:58" s="80" customFormat="1" ht="15.75" customHeight="1" outlineLevel="1" x14ac:dyDescent="0.25">
      <c r="A47" s="409" t="s">
        <v>75</v>
      </c>
      <c r="B47" s="100" t="s">
        <v>69</v>
      </c>
      <c r="C47" s="122"/>
      <c r="D47" s="122"/>
      <c r="E47" s="123"/>
      <c r="F47" s="123"/>
      <c r="G47" s="103">
        <f t="shared" si="22"/>
        <v>0</v>
      </c>
      <c r="H47" s="123"/>
      <c r="I47" s="123"/>
      <c r="J47" s="123"/>
      <c r="K47" s="123"/>
      <c r="L47" s="103">
        <f t="shared" si="23"/>
        <v>0</v>
      </c>
      <c r="M47" s="123"/>
      <c r="N47" s="123"/>
      <c r="O47" s="123"/>
      <c r="P47" s="123"/>
      <c r="Q47" s="144">
        <f t="shared" si="24"/>
        <v>0</v>
      </c>
      <c r="R47" s="319"/>
      <c r="S47" s="145"/>
      <c r="T47" s="409" t="s">
        <v>75</v>
      </c>
      <c r="U47" s="100" t="s">
        <v>69</v>
      </c>
      <c r="V47" s="122"/>
      <c r="W47" s="122"/>
      <c r="X47" s="123"/>
      <c r="Y47" s="123"/>
      <c r="Z47" s="103">
        <f t="shared" si="25"/>
        <v>0</v>
      </c>
      <c r="AA47" s="123"/>
      <c r="AB47" s="123"/>
      <c r="AC47" s="123"/>
      <c r="AD47" s="123"/>
      <c r="AE47" s="103">
        <f t="shared" si="26"/>
        <v>0</v>
      </c>
      <c r="AF47" s="123"/>
      <c r="AG47" s="123"/>
      <c r="AH47" s="123"/>
      <c r="AI47" s="123"/>
      <c r="AJ47" s="144">
        <f t="shared" si="27"/>
        <v>0</v>
      </c>
      <c r="AK47" s="319"/>
      <c r="AL47" s="145"/>
      <c r="AM47" s="409" t="s">
        <v>75</v>
      </c>
      <c r="AN47" s="100" t="s">
        <v>69</v>
      </c>
      <c r="AO47" s="239">
        <f t="shared" si="28"/>
        <v>0</v>
      </c>
      <c r="AP47" s="239">
        <f t="shared" si="21"/>
        <v>0</v>
      </c>
      <c r="AQ47" s="239">
        <f t="shared" si="21"/>
        <v>0</v>
      </c>
      <c r="AR47" s="239">
        <f t="shared" si="21"/>
        <v>0</v>
      </c>
      <c r="AS47" s="240">
        <f t="shared" si="29"/>
        <v>0</v>
      </c>
      <c r="AT47" s="241">
        <f t="shared" si="30"/>
        <v>0</v>
      </c>
      <c r="AU47" s="241">
        <f t="shared" si="31"/>
        <v>0</v>
      </c>
      <c r="AV47" s="241">
        <f t="shared" si="32"/>
        <v>0</v>
      </c>
      <c r="AW47" s="241">
        <f t="shared" si="33"/>
        <v>0</v>
      </c>
      <c r="AX47" s="240">
        <f t="shared" si="34"/>
        <v>0</v>
      </c>
      <c r="AY47" s="241">
        <f t="shared" si="35"/>
        <v>0</v>
      </c>
      <c r="AZ47" s="241">
        <f t="shared" si="36"/>
        <v>0</v>
      </c>
      <c r="BA47" s="241">
        <f t="shared" si="37"/>
        <v>0</v>
      </c>
      <c r="BB47" s="241">
        <f t="shared" si="38"/>
        <v>0</v>
      </c>
      <c r="BC47" s="294">
        <f t="shared" si="39"/>
        <v>0</v>
      </c>
      <c r="BD47" s="146"/>
      <c r="BE47" s="99"/>
      <c r="BF47" s="99"/>
    </row>
    <row r="48" spans="1:58" s="80" customFormat="1" ht="15.75" customHeight="1" outlineLevel="1" x14ac:dyDescent="0.25">
      <c r="A48" s="410"/>
      <c r="B48" s="106" t="s">
        <v>70</v>
      </c>
      <c r="C48" s="112"/>
      <c r="D48" s="112"/>
      <c r="E48" s="113"/>
      <c r="F48" s="113"/>
      <c r="G48" s="147">
        <f t="shared" si="22"/>
        <v>0</v>
      </c>
      <c r="H48" s="113"/>
      <c r="I48" s="113"/>
      <c r="J48" s="113"/>
      <c r="K48" s="113"/>
      <c r="L48" s="147">
        <f t="shared" si="23"/>
        <v>0</v>
      </c>
      <c r="M48" s="113"/>
      <c r="N48" s="113"/>
      <c r="O48" s="113"/>
      <c r="P48" s="113"/>
      <c r="Q48" s="148">
        <f t="shared" si="24"/>
        <v>0</v>
      </c>
      <c r="R48" s="319"/>
      <c r="S48" s="145"/>
      <c r="T48" s="410"/>
      <c r="U48" s="106" t="s">
        <v>70</v>
      </c>
      <c r="V48" s="112"/>
      <c r="W48" s="112"/>
      <c r="X48" s="113"/>
      <c r="Y48" s="113"/>
      <c r="Z48" s="147">
        <f t="shared" si="25"/>
        <v>0</v>
      </c>
      <c r="AA48" s="113"/>
      <c r="AB48" s="113"/>
      <c r="AC48" s="113"/>
      <c r="AD48" s="113"/>
      <c r="AE48" s="147">
        <f t="shared" si="26"/>
        <v>0</v>
      </c>
      <c r="AF48" s="113"/>
      <c r="AG48" s="113"/>
      <c r="AH48" s="113"/>
      <c r="AI48" s="113"/>
      <c r="AJ48" s="148">
        <f t="shared" si="27"/>
        <v>0</v>
      </c>
      <c r="AK48" s="319"/>
      <c r="AL48" s="145"/>
      <c r="AM48" s="410"/>
      <c r="AN48" s="106" t="s">
        <v>70</v>
      </c>
      <c r="AO48" s="295">
        <f t="shared" si="28"/>
        <v>0</v>
      </c>
      <c r="AP48" s="295">
        <f t="shared" si="21"/>
        <v>0</v>
      </c>
      <c r="AQ48" s="295">
        <f t="shared" si="21"/>
        <v>0</v>
      </c>
      <c r="AR48" s="295">
        <f t="shared" si="21"/>
        <v>0</v>
      </c>
      <c r="AS48" s="296">
        <f t="shared" si="29"/>
        <v>0</v>
      </c>
      <c r="AT48" s="297">
        <f t="shared" si="30"/>
        <v>0</v>
      </c>
      <c r="AU48" s="297">
        <f t="shared" si="31"/>
        <v>0</v>
      </c>
      <c r="AV48" s="297">
        <f t="shared" si="32"/>
        <v>0</v>
      </c>
      <c r="AW48" s="297">
        <f t="shared" si="33"/>
        <v>0</v>
      </c>
      <c r="AX48" s="296">
        <f t="shared" si="34"/>
        <v>0</v>
      </c>
      <c r="AY48" s="297">
        <f t="shared" si="35"/>
        <v>0</v>
      </c>
      <c r="AZ48" s="297">
        <f t="shared" si="36"/>
        <v>0</v>
      </c>
      <c r="BA48" s="297">
        <f t="shared" si="37"/>
        <v>0</v>
      </c>
      <c r="BB48" s="297">
        <f t="shared" si="38"/>
        <v>0</v>
      </c>
      <c r="BC48" s="298">
        <f t="shared" si="39"/>
        <v>0</v>
      </c>
      <c r="BD48" s="146"/>
      <c r="BE48" s="99"/>
      <c r="BF48" s="99"/>
    </row>
    <row r="49" spans="1:58" s="80" customFormat="1" ht="15.75" customHeight="1" outlineLevel="1" x14ac:dyDescent="0.25">
      <c r="A49" s="410"/>
      <c r="B49" s="114" t="s">
        <v>67</v>
      </c>
      <c r="C49" s="112"/>
      <c r="D49" s="112"/>
      <c r="E49" s="113"/>
      <c r="F49" s="113"/>
      <c r="G49" s="147">
        <f t="shared" si="22"/>
        <v>0</v>
      </c>
      <c r="H49" s="113"/>
      <c r="I49" s="113"/>
      <c r="J49" s="113"/>
      <c r="K49" s="113"/>
      <c r="L49" s="147">
        <f t="shared" si="23"/>
        <v>0</v>
      </c>
      <c r="M49" s="113"/>
      <c r="N49" s="113"/>
      <c r="O49" s="113"/>
      <c r="P49" s="113"/>
      <c r="Q49" s="148">
        <f t="shared" si="24"/>
        <v>0</v>
      </c>
      <c r="R49" s="319"/>
      <c r="S49" s="145"/>
      <c r="T49" s="410"/>
      <c r="U49" s="114" t="s">
        <v>67</v>
      </c>
      <c r="V49" s="112"/>
      <c r="W49" s="112"/>
      <c r="X49" s="113"/>
      <c r="Y49" s="113"/>
      <c r="Z49" s="147">
        <f t="shared" si="25"/>
        <v>0</v>
      </c>
      <c r="AA49" s="113"/>
      <c r="AB49" s="113"/>
      <c r="AC49" s="113"/>
      <c r="AD49" s="113"/>
      <c r="AE49" s="147">
        <f t="shared" si="26"/>
        <v>0</v>
      </c>
      <c r="AF49" s="113"/>
      <c r="AG49" s="113"/>
      <c r="AH49" s="113"/>
      <c r="AI49" s="113"/>
      <c r="AJ49" s="148">
        <f t="shared" si="27"/>
        <v>0</v>
      </c>
      <c r="AK49" s="319"/>
      <c r="AL49" s="145"/>
      <c r="AM49" s="410"/>
      <c r="AN49" s="114" t="s">
        <v>67</v>
      </c>
      <c r="AO49" s="295">
        <f t="shared" si="28"/>
        <v>0</v>
      </c>
      <c r="AP49" s="295">
        <f t="shared" si="21"/>
        <v>0</v>
      </c>
      <c r="AQ49" s="295">
        <f t="shared" si="21"/>
        <v>0</v>
      </c>
      <c r="AR49" s="295">
        <f t="shared" si="21"/>
        <v>0</v>
      </c>
      <c r="AS49" s="296">
        <f t="shared" si="29"/>
        <v>0</v>
      </c>
      <c r="AT49" s="297">
        <f t="shared" si="30"/>
        <v>0</v>
      </c>
      <c r="AU49" s="297">
        <f t="shared" si="31"/>
        <v>0</v>
      </c>
      <c r="AV49" s="297">
        <f t="shared" si="32"/>
        <v>0</v>
      </c>
      <c r="AW49" s="297">
        <f t="shared" si="33"/>
        <v>0</v>
      </c>
      <c r="AX49" s="296">
        <f t="shared" si="34"/>
        <v>0</v>
      </c>
      <c r="AY49" s="297">
        <f t="shared" si="35"/>
        <v>0</v>
      </c>
      <c r="AZ49" s="297">
        <f t="shared" si="36"/>
        <v>0</v>
      </c>
      <c r="BA49" s="297">
        <f t="shared" si="37"/>
        <v>0</v>
      </c>
      <c r="BB49" s="297">
        <f t="shared" si="38"/>
        <v>0</v>
      </c>
      <c r="BC49" s="298">
        <f t="shared" si="39"/>
        <v>0</v>
      </c>
      <c r="BD49" s="146"/>
      <c r="BE49" s="99"/>
      <c r="BF49" s="99"/>
    </row>
    <row r="50" spans="1:58" s="80" customFormat="1" ht="15.75" customHeight="1" outlineLevel="1" x14ac:dyDescent="0.25">
      <c r="A50" s="410"/>
      <c r="B50" s="111" t="s">
        <v>71</v>
      </c>
      <c r="C50" s="115"/>
      <c r="D50" s="115"/>
      <c r="E50" s="116"/>
      <c r="F50" s="116"/>
      <c r="G50" s="147">
        <f t="shared" si="22"/>
        <v>0</v>
      </c>
      <c r="H50" s="116"/>
      <c r="I50" s="116"/>
      <c r="J50" s="116"/>
      <c r="K50" s="116"/>
      <c r="L50" s="147">
        <f t="shared" si="23"/>
        <v>0</v>
      </c>
      <c r="M50" s="116"/>
      <c r="N50" s="116"/>
      <c r="O50" s="116"/>
      <c r="P50" s="116"/>
      <c r="Q50" s="148">
        <f t="shared" si="24"/>
        <v>0</v>
      </c>
      <c r="R50" s="319"/>
      <c r="S50" s="145"/>
      <c r="T50" s="410"/>
      <c r="U50" s="111" t="s">
        <v>71</v>
      </c>
      <c r="V50" s="115"/>
      <c r="W50" s="115"/>
      <c r="X50" s="116"/>
      <c r="Y50" s="116"/>
      <c r="Z50" s="147">
        <f t="shared" si="25"/>
        <v>0</v>
      </c>
      <c r="AA50" s="116"/>
      <c r="AB50" s="116"/>
      <c r="AC50" s="116"/>
      <c r="AD50" s="116"/>
      <c r="AE50" s="147">
        <f t="shared" si="26"/>
        <v>0</v>
      </c>
      <c r="AF50" s="116"/>
      <c r="AG50" s="116"/>
      <c r="AH50" s="116"/>
      <c r="AI50" s="116"/>
      <c r="AJ50" s="148">
        <f t="shared" si="27"/>
        <v>0</v>
      </c>
      <c r="AK50" s="319"/>
      <c r="AL50" s="145"/>
      <c r="AM50" s="410"/>
      <c r="AN50" s="111" t="s">
        <v>71</v>
      </c>
      <c r="AO50" s="295">
        <f t="shared" si="28"/>
        <v>0</v>
      </c>
      <c r="AP50" s="295">
        <f t="shared" si="21"/>
        <v>0</v>
      </c>
      <c r="AQ50" s="295">
        <f t="shared" si="21"/>
        <v>0</v>
      </c>
      <c r="AR50" s="295">
        <f t="shared" si="21"/>
        <v>0</v>
      </c>
      <c r="AS50" s="296">
        <f t="shared" si="29"/>
        <v>0</v>
      </c>
      <c r="AT50" s="297">
        <f t="shared" si="30"/>
        <v>0</v>
      </c>
      <c r="AU50" s="297">
        <f t="shared" si="31"/>
        <v>0</v>
      </c>
      <c r="AV50" s="297">
        <f t="shared" si="32"/>
        <v>0</v>
      </c>
      <c r="AW50" s="297">
        <f t="shared" si="33"/>
        <v>0</v>
      </c>
      <c r="AX50" s="296">
        <f t="shared" si="34"/>
        <v>0</v>
      </c>
      <c r="AY50" s="297">
        <f t="shared" si="35"/>
        <v>0</v>
      </c>
      <c r="AZ50" s="297">
        <f t="shared" si="36"/>
        <v>0</v>
      </c>
      <c r="BA50" s="297">
        <f t="shared" si="37"/>
        <v>0</v>
      </c>
      <c r="BB50" s="297">
        <f t="shared" si="38"/>
        <v>0</v>
      </c>
      <c r="BC50" s="298">
        <f t="shared" si="39"/>
        <v>0</v>
      </c>
      <c r="BD50" s="146"/>
      <c r="BE50" s="99"/>
      <c r="BF50" s="99"/>
    </row>
    <row r="51" spans="1:58" s="80" customFormat="1" ht="15.75" customHeight="1" outlineLevel="1" thickBot="1" x14ac:dyDescent="0.3">
      <c r="A51" s="411"/>
      <c r="B51" s="117" t="s">
        <v>68</v>
      </c>
      <c r="C51" s="125"/>
      <c r="D51" s="125"/>
      <c r="E51" s="126"/>
      <c r="F51" s="126"/>
      <c r="G51" s="149">
        <f t="shared" si="22"/>
        <v>0</v>
      </c>
      <c r="H51" s="126"/>
      <c r="I51" s="126"/>
      <c r="J51" s="126"/>
      <c r="K51" s="126"/>
      <c r="L51" s="149">
        <f t="shared" si="23"/>
        <v>0</v>
      </c>
      <c r="M51" s="126"/>
      <c r="N51" s="126"/>
      <c r="O51" s="126"/>
      <c r="P51" s="126"/>
      <c r="Q51" s="150">
        <f t="shared" si="24"/>
        <v>0</v>
      </c>
      <c r="R51" s="319"/>
      <c r="S51" s="145"/>
      <c r="T51" s="411"/>
      <c r="U51" s="117" t="s">
        <v>68</v>
      </c>
      <c r="V51" s="125"/>
      <c r="W51" s="125"/>
      <c r="X51" s="126"/>
      <c r="Y51" s="126"/>
      <c r="Z51" s="149">
        <f t="shared" si="25"/>
        <v>0</v>
      </c>
      <c r="AA51" s="126"/>
      <c r="AB51" s="126"/>
      <c r="AC51" s="126"/>
      <c r="AD51" s="126"/>
      <c r="AE51" s="149">
        <f t="shared" si="26"/>
        <v>0</v>
      </c>
      <c r="AF51" s="126"/>
      <c r="AG51" s="126"/>
      <c r="AH51" s="126"/>
      <c r="AI51" s="126"/>
      <c r="AJ51" s="150">
        <f t="shared" si="27"/>
        <v>0</v>
      </c>
      <c r="AK51" s="319"/>
      <c r="AL51" s="145"/>
      <c r="AM51" s="411"/>
      <c r="AN51" s="117" t="s">
        <v>68</v>
      </c>
      <c r="AO51" s="299">
        <f t="shared" si="28"/>
        <v>0</v>
      </c>
      <c r="AP51" s="299">
        <f t="shared" si="21"/>
        <v>0</v>
      </c>
      <c r="AQ51" s="299">
        <f t="shared" si="21"/>
        <v>0</v>
      </c>
      <c r="AR51" s="299">
        <f t="shared" si="21"/>
        <v>0</v>
      </c>
      <c r="AS51" s="300">
        <f t="shared" si="29"/>
        <v>0</v>
      </c>
      <c r="AT51" s="301">
        <f t="shared" si="30"/>
        <v>0</v>
      </c>
      <c r="AU51" s="301">
        <f t="shared" si="31"/>
        <v>0</v>
      </c>
      <c r="AV51" s="301">
        <f t="shared" si="32"/>
        <v>0</v>
      </c>
      <c r="AW51" s="301">
        <f t="shared" si="33"/>
        <v>0</v>
      </c>
      <c r="AX51" s="300">
        <f t="shared" si="34"/>
        <v>0</v>
      </c>
      <c r="AY51" s="301">
        <f t="shared" si="35"/>
        <v>0</v>
      </c>
      <c r="AZ51" s="301">
        <f t="shared" si="36"/>
        <v>0</v>
      </c>
      <c r="BA51" s="301">
        <f t="shared" si="37"/>
        <v>0</v>
      </c>
      <c r="BB51" s="301">
        <f t="shared" si="38"/>
        <v>0</v>
      </c>
      <c r="BC51" s="302">
        <f t="shared" si="39"/>
        <v>0</v>
      </c>
      <c r="BD51" s="146"/>
      <c r="BE51" s="99"/>
      <c r="BF51" s="99"/>
    </row>
    <row r="52" spans="1:58" s="80" customFormat="1" ht="15.75" customHeight="1" outlineLevel="1" x14ac:dyDescent="0.25">
      <c r="A52" s="412" t="s">
        <v>76</v>
      </c>
      <c r="B52" s="100" t="s">
        <v>69</v>
      </c>
      <c r="C52" s="101"/>
      <c r="D52" s="101"/>
      <c r="E52" s="102"/>
      <c r="F52" s="102"/>
      <c r="G52" s="103">
        <f t="shared" si="22"/>
        <v>0</v>
      </c>
      <c r="H52" s="102"/>
      <c r="I52" s="102"/>
      <c r="J52" s="102"/>
      <c r="K52" s="102"/>
      <c r="L52" s="103">
        <f t="shared" si="23"/>
        <v>0</v>
      </c>
      <c r="M52" s="102"/>
      <c r="N52" s="102"/>
      <c r="O52" s="102"/>
      <c r="P52" s="102"/>
      <c r="Q52" s="144">
        <f t="shared" si="24"/>
        <v>0</v>
      </c>
      <c r="R52" s="319"/>
      <c r="S52" s="145"/>
      <c r="T52" s="412" t="s">
        <v>76</v>
      </c>
      <c r="U52" s="100" t="s">
        <v>69</v>
      </c>
      <c r="V52" s="101"/>
      <c r="W52" s="101"/>
      <c r="X52" s="102"/>
      <c r="Y52" s="102"/>
      <c r="Z52" s="103">
        <f t="shared" si="25"/>
        <v>0</v>
      </c>
      <c r="AA52" s="102"/>
      <c r="AB52" s="102"/>
      <c r="AC52" s="102"/>
      <c r="AD52" s="102"/>
      <c r="AE52" s="103">
        <f t="shared" si="26"/>
        <v>0</v>
      </c>
      <c r="AF52" s="102"/>
      <c r="AG52" s="102"/>
      <c r="AH52" s="102"/>
      <c r="AI52" s="102"/>
      <c r="AJ52" s="144">
        <f t="shared" si="27"/>
        <v>0</v>
      </c>
      <c r="AK52" s="319"/>
      <c r="AL52" s="145"/>
      <c r="AM52" s="412" t="s">
        <v>76</v>
      </c>
      <c r="AN52" s="100" t="s">
        <v>69</v>
      </c>
      <c r="AO52" s="239">
        <f t="shared" si="28"/>
        <v>0</v>
      </c>
      <c r="AP52" s="239">
        <f t="shared" si="21"/>
        <v>0</v>
      </c>
      <c r="AQ52" s="239">
        <f t="shared" si="21"/>
        <v>0</v>
      </c>
      <c r="AR52" s="239">
        <f t="shared" si="21"/>
        <v>0</v>
      </c>
      <c r="AS52" s="240">
        <f t="shared" si="29"/>
        <v>0</v>
      </c>
      <c r="AT52" s="241">
        <f t="shared" si="30"/>
        <v>0</v>
      </c>
      <c r="AU52" s="241">
        <f t="shared" si="31"/>
        <v>0</v>
      </c>
      <c r="AV52" s="241">
        <f t="shared" si="32"/>
        <v>0</v>
      </c>
      <c r="AW52" s="241">
        <f t="shared" si="33"/>
        <v>0</v>
      </c>
      <c r="AX52" s="240">
        <f t="shared" si="34"/>
        <v>0</v>
      </c>
      <c r="AY52" s="241">
        <f t="shared" si="35"/>
        <v>0</v>
      </c>
      <c r="AZ52" s="241">
        <f t="shared" si="36"/>
        <v>0</v>
      </c>
      <c r="BA52" s="241">
        <f t="shared" si="37"/>
        <v>0</v>
      </c>
      <c r="BB52" s="241">
        <f t="shared" si="38"/>
        <v>0</v>
      </c>
      <c r="BC52" s="294">
        <f t="shared" si="39"/>
        <v>0</v>
      </c>
      <c r="BD52" s="146"/>
      <c r="BE52" s="99"/>
      <c r="BF52" s="99"/>
    </row>
    <row r="53" spans="1:58" s="80" customFormat="1" ht="15.75" customHeight="1" outlineLevel="1" x14ac:dyDescent="0.25">
      <c r="A53" s="413"/>
      <c r="B53" s="106" t="s">
        <v>70</v>
      </c>
      <c r="C53" s="115"/>
      <c r="D53" s="115"/>
      <c r="E53" s="116"/>
      <c r="F53" s="116"/>
      <c r="G53" s="147">
        <f t="shared" si="22"/>
        <v>0</v>
      </c>
      <c r="H53" s="116"/>
      <c r="I53" s="116"/>
      <c r="J53" s="116"/>
      <c r="K53" s="116"/>
      <c r="L53" s="147">
        <f t="shared" si="23"/>
        <v>0</v>
      </c>
      <c r="M53" s="116"/>
      <c r="N53" s="116"/>
      <c r="O53" s="116"/>
      <c r="P53" s="116"/>
      <c r="Q53" s="148">
        <f t="shared" si="24"/>
        <v>0</v>
      </c>
      <c r="R53" s="319"/>
      <c r="S53" s="145"/>
      <c r="T53" s="413"/>
      <c r="U53" s="106" t="s">
        <v>70</v>
      </c>
      <c r="V53" s="115"/>
      <c r="W53" s="115"/>
      <c r="X53" s="116"/>
      <c r="Y53" s="116"/>
      <c r="Z53" s="147">
        <f t="shared" si="25"/>
        <v>0</v>
      </c>
      <c r="AA53" s="116"/>
      <c r="AB53" s="116"/>
      <c r="AC53" s="116"/>
      <c r="AD53" s="116"/>
      <c r="AE53" s="147">
        <f t="shared" si="26"/>
        <v>0</v>
      </c>
      <c r="AF53" s="116"/>
      <c r="AG53" s="116"/>
      <c r="AH53" s="116"/>
      <c r="AI53" s="116"/>
      <c r="AJ53" s="148">
        <f t="shared" si="27"/>
        <v>0</v>
      </c>
      <c r="AK53" s="319"/>
      <c r="AL53" s="145"/>
      <c r="AM53" s="413"/>
      <c r="AN53" s="106" t="s">
        <v>70</v>
      </c>
      <c r="AO53" s="295">
        <f t="shared" si="28"/>
        <v>0</v>
      </c>
      <c r="AP53" s="295">
        <f t="shared" si="21"/>
        <v>0</v>
      </c>
      <c r="AQ53" s="295">
        <f t="shared" si="21"/>
        <v>0</v>
      </c>
      <c r="AR53" s="295">
        <f t="shared" si="21"/>
        <v>0</v>
      </c>
      <c r="AS53" s="296">
        <f t="shared" si="29"/>
        <v>0</v>
      </c>
      <c r="AT53" s="297">
        <f t="shared" si="30"/>
        <v>0</v>
      </c>
      <c r="AU53" s="297">
        <f t="shared" si="31"/>
        <v>0</v>
      </c>
      <c r="AV53" s="297">
        <f t="shared" si="32"/>
        <v>0</v>
      </c>
      <c r="AW53" s="297">
        <f t="shared" si="33"/>
        <v>0</v>
      </c>
      <c r="AX53" s="296">
        <f t="shared" si="34"/>
        <v>0</v>
      </c>
      <c r="AY53" s="297">
        <f t="shared" si="35"/>
        <v>0</v>
      </c>
      <c r="AZ53" s="297">
        <f t="shared" si="36"/>
        <v>0</v>
      </c>
      <c r="BA53" s="297">
        <f t="shared" si="37"/>
        <v>0</v>
      </c>
      <c r="BB53" s="297">
        <f t="shared" si="38"/>
        <v>0</v>
      </c>
      <c r="BC53" s="298">
        <f t="shared" si="39"/>
        <v>0</v>
      </c>
      <c r="BD53" s="146"/>
      <c r="BE53" s="99"/>
      <c r="BF53" s="99"/>
    </row>
    <row r="54" spans="1:58" s="80" customFormat="1" ht="15.75" customHeight="1" outlineLevel="1" x14ac:dyDescent="0.25">
      <c r="A54" s="413"/>
      <c r="B54" s="114" t="s">
        <v>67</v>
      </c>
      <c r="C54" s="115"/>
      <c r="D54" s="115"/>
      <c r="E54" s="116"/>
      <c r="F54" s="116"/>
      <c r="G54" s="147">
        <f t="shared" si="22"/>
        <v>0</v>
      </c>
      <c r="H54" s="116"/>
      <c r="I54" s="116"/>
      <c r="J54" s="116"/>
      <c r="K54" s="116"/>
      <c r="L54" s="147">
        <f t="shared" si="23"/>
        <v>0</v>
      </c>
      <c r="M54" s="116"/>
      <c r="N54" s="116"/>
      <c r="O54" s="116"/>
      <c r="P54" s="116"/>
      <c r="Q54" s="148">
        <f t="shared" si="24"/>
        <v>0</v>
      </c>
      <c r="R54" s="319"/>
      <c r="S54" s="145"/>
      <c r="T54" s="413"/>
      <c r="U54" s="114" t="s">
        <v>67</v>
      </c>
      <c r="V54" s="115"/>
      <c r="W54" s="115"/>
      <c r="X54" s="116"/>
      <c r="Y54" s="116"/>
      <c r="Z54" s="147">
        <f t="shared" si="25"/>
        <v>0</v>
      </c>
      <c r="AA54" s="116"/>
      <c r="AB54" s="116"/>
      <c r="AC54" s="116"/>
      <c r="AD54" s="116"/>
      <c r="AE54" s="147">
        <f t="shared" si="26"/>
        <v>0</v>
      </c>
      <c r="AF54" s="116"/>
      <c r="AG54" s="116"/>
      <c r="AH54" s="116"/>
      <c r="AI54" s="116"/>
      <c r="AJ54" s="148">
        <f t="shared" si="27"/>
        <v>0</v>
      </c>
      <c r="AK54" s="319"/>
      <c r="AL54" s="145"/>
      <c r="AM54" s="413"/>
      <c r="AN54" s="114" t="s">
        <v>67</v>
      </c>
      <c r="AO54" s="295">
        <f t="shared" si="28"/>
        <v>0</v>
      </c>
      <c r="AP54" s="295">
        <f t="shared" si="21"/>
        <v>0</v>
      </c>
      <c r="AQ54" s="295">
        <f t="shared" si="21"/>
        <v>0</v>
      </c>
      <c r="AR54" s="295">
        <f t="shared" si="21"/>
        <v>0</v>
      </c>
      <c r="AS54" s="296">
        <f t="shared" si="29"/>
        <v>0</v>
      </c>
      <c r="AT54" s="297">
        <f t="shared" si="30"/>
        <v>0</v>
      </c>
      <c r="AU54" s="297">
        <f t="shared" si="31"/>
        <v>0</v>
      </c>
      <c r="AV54" s="297">
        <f t="shared" si="32"/>
        <v>0</v>
      </c>
      <c r="AW54" s="297">
        <f t="shared" si="33"/>
        <v>0</v>
      </c>
      <c r="AX54" s="296">
        <f t="shared" si="34"/>
        <v>0</v>
      </c>
      <c r="AY54" s="297">
        <f t="shared" si="35"/>
        <v>0</v>
      </c>
      <c r="AZ54" s="297">
        <f t="shared" si="36"/>
        <v>0</v>
      </c>
      <c r="BA54" s="297">
        <f t="shared" si="37"/>
        <v>0</v>
      </c>
      <c r="BB54" s="297">
        <f t="shared" si="38"/>
        <v>0</v>
      </c>
      <c r="BC54" s="298">
        <f t="shared" si="39"/>
        <v>0</v>
      </c>
      <c r="BD54" s="146"/>
      <c r="BE54" s="99"/>
      <c r="BF54" s="99"/>
    </row>
    <row r="55" spans="1:58" s="80" customFormat="1" ht="15.75" customHeight="1" outlineLevel="1" x14ac:dyDescent="0.25">
      <c r="A55" s="413"/>
      <c r="B55" s="111" t="s">
        <v>71</v>
      </c>
      <c r="C55" s="112"/>
      <c r="D55" s="112"/>
      <c r="E55" s="113"/>
      <c r="F55" s="113"/>
      <c r="G55" s="147">
        <f t="shared" si="22"/>
        <v>0</v>
      </c>
      <c r="H55" s="113"/>
      <c r="I55" s="113"/>
      <c r="J55" s="113"/>
      <c r="K55" s="113"/>
      <c r="L55" s="147">
        <f t="shared" si="23"/>
        <v>0</v>
      </c>
      <c r="M55" s="113"/>
      <c r="N55" s="113"/>
      <c r="O55" s="113"/>
      <c r="P55" s="113"/>
      <c r="Q55" s="148">
        <f t="shared" si="24"/>
        <v>0</v>
      </c>
      <c r="R55" s="319"/>
      <c r="S55" s="145"/>
      <c r="T55" s="413"/>
      <c r="U55" s="111" t="s">
        <v>71</v>
      </c>
      <c r="V55" s="112"/>
      <c r="W55" s="112"/>
      <c r="X55" s="113"/>
      <c r="Y55" s="113"/>
      <c r="Z55" s="147">
        <f t="shared" si="25"/>
        <v>0</v>
      </c>
      <c r="AA55" s="113"/>
      <c r="AB55" s="113"/>
      <c r="AC55" s="113"/>
      <c r="AD55" s="113"/>
      <c r="AE55" s="147">
        <f t="shared" si="26"/>
        <v>0</v>
      </c>
      <c r="AF55" s="113"/>
      <c r="AG55" s="113"/>
      <c r="AH55" s="113"/>
      <c r="AI55" s="113"/>
      <c r="AJ55" s="148">
        <f t="shared" si="27"/>
        <v>0</v>
      </c>
      <c r="AK55" s="319"/>
      <c r="AL55" s="145"/>
      <c r="AM55" s="413"/>
      <c r="AN55" s="111" t="s">
        <v>71</v>
      </c>
      <c r="AO55" s="295">
        <f t="shared" si="28"/>
        <v>0</v>
      </c>
      <c r="AP55" s="295">
        <f t="shared" si="28"/>
        <v>0</v>
      </c>
      <c r="AQ55" s="295">
        <f t="shared" si="28"/>
        <v>0</v>
      </c>
      <c r="AR55" s="295">
        <f t="shared" si="28"/>
        <v>0</v>
      </c>
      <c r="AS55" s="296">
        <f t="shared" si="29"/>
        <v>0</v>
      </c>
      <c r="AT55" s="297">
        <f t="shared" si="30"/>
        <v>0</v>
      </c>
      <c r="AU55" s="297">
        <f t="shared" si="31"/>
        <v>0</v>
      </c>
      <c r="AV55" s="297">
        <f t="shared" si="32"/>
        <v>0</v>
      </c>
      <c r="AW55" s="297">
        <f t="shared" si="33"/>
        <v>0</v>
      </c>
      <c r="AX55" s="296">
        <f t="shared" si="34"/>
        <v>0</v>
      </c>
      <c r="AY55" s="297">
        <f t="shared" si="35"/>
        <v>0</v>
      </c>
      <c r="AZ55" s="297">
        <f t="shared" si="36"/>
        <v>0</v>
      </c>
      <c r="BA55" s="297">
        <f t="shared" si="37"/>
        <v>0</v>
      </c>
      <c r="BB55" s="297">
        <f t="shared" si="38"/>
        <v>0</v>
      </c>
      <c r="BC55" s="298">
        <f t="shared" si="39"/>
        <v>0</v>
      </c>
      <c r="BD55" s="146"/>
      <c r="BE55" s="99"/>
      <c r="BF55" s="99"/>
    </row>
    <row r="56" spans="1:58" s="80" customFormat="1" ht="15.75" customHeight="1" outlineLevel="1" thickBot="1" x14ac:dyDescent="0.3">
      <c r="A56" s="414"/>
      <c r="B56" s="117" t="s">
        <v>68</v>
      </c>
      <c r="C56" s="118"/>
      <c r="D56" s="118"/>
      <c r="E56" s="119"/>
      <c r="F56" s="119"/>
      <c r="G56" s="149">
        <f t="shared" si="22"/>
        <v>0</v>
      </c>
      <c r="H56" s="119"/>
      <c r="I56" s="119"/>
      <c r="J56" s="119"/>
      <c r="K56" s="119"/>
      <c r="L56" s="149">
        <f t="shared" si="23"/>
        <v>0</v>
      </c>
      <c r="M56" s="119"/>
      <c r="N56" s="119"/>
      <c r="O56" s="119"/>
      <c r="P56" s="119"/>
      <c r="Q56" s="150">
        <f t="shared" si="24"/>
        <v>0</v>
      </c>
      <c r="R56" s="319"/>
      <c r="S56" s="145"/>
      <c r="T56" s="414"/>
      <c r="U56" s="117" t="s">
        <v>68</v>
      </c>
      <c r="V56" s="118"/>
      <c r="W56" s="118"/>
      <c r="X56" s="119"/>
      <c r="Y56" s="119"/>
      <c r="Z56" s="149">
        <f t="shared" si="25"/>
        <v>0</v>
      </c>
      <c r="AA56" s="119"/>
      <c r="AB56" s="119"/>
      <c r="AC56" s="119"/>
      <c r="AD56" s="119"/>
      <c r="AE56" s="149">
        <f t="shared" si="26"/>
        <v>0</v>
      </c>
      <c r="AF56" s="119"/>
      <c r="AG56" s="119"/>
      <c r="AH56" s="119"/>
      <c r="AI56" s="119"/>
      <c r="AJ56" s="150">
        <f t="shared" si="27"/>
        <v>0</v>
      </c>
      <c r="AK56" s="319"/>
      <c r="AL56" s="145"/>
      <c r="AM56" s="414"/>
      <c r="AN56" s="117" t="s">
        <v>68</v>
      </c>
      <c r="AO56" s="299">
        <f t="shared" si="28"/>
        <v>0</v>
      </c>
      <c r="AP56" s="299">
        <f t="shared" si="28"/>
        <v>0</v>
      </c>
      <c r="AQ56" s="299">
        <f t="shared" si="28"/>
        <v>0</v>
      </c>
      <c r="AR56" s="299">
        <f t="shared" si="28"/>
        <v>0</v>
      </c>
      <c r="AS56" s="300">
        <f t="shared" si="29"/>
        <v>0</v>
      </c>
      <c r="AT56" s="301">
        <f t="shared" si="30"/>
        <v>0</v>
      </c>
      <c r="AU56" s="301">
        <f t="shared" si="31"/>
        <v>0</v>
      </c>
      <c r="AV56" s="301">
        <f t="shared" si="32"/>
        <v>0</v>
      </c>
      <c r="AW56" s="301">
        <f t="shared" si="33"/>
        <v>0</v>
      </c>
      <c r="AX56" s="300">
        <f t="shared" si="34"/>
        <v>0</v>
      </c>
      <c r="AY56" s="301">
        <f t="shared" si="35"/>
        <v>0</v>
      </c>
      <c r="AZ56" s="301">
        <f t="shared" si="36"/>
        <v>0</v>
      </c>
      <c r="BA56" s="301">
        <f t="shared" si="37"/>
        <v>0</v>
      </c>
      <c r="BB56" s="301">
        <f t="shared" si="38"/>
        <v>0</v>
      </c>
      <c r="BC56" s="302">
        <f t="shared" si="39"/>
        <v>0</v>
      </c>
      <c r="BD56" s="146"/>
      <c r="BE56" s="99"/>
      <c r="BF56" s="99"/>
    </row>
    <row r="57" spans="1:58" s="80" customFormat="1" ht="15.75" customHeight="1" outlineLevel="1" x14ac:dyDescent="0.25">
      <c r="A57" s="415" t="s">
        <v>77</v>
      </c>
      <c r="B57" s="100" t="s">
        <v>69</v>
      </c>
      <c r="C57" s="122"/>
      <c r="D57" s="122"/>
      <c r="E57" s="123"/>
      <c r="F57" s="123"/>
      <c r="G57" s="103">
        <f t="shared" si="22"/>
        <v>0</v>
      </c>
      <c r="H57" s="123"/>
      <c r="I57" s="123"/>
      <c r="J57" s="123"/>
      <c r="K57" s="123"/>
      <c r="L57" s="103">
        <f t="shared" si="23"/>
        <v>0</v>
      </c>
      <c r="M57" s="123"/>
      <c r="N57" s="123"/>
      <c r="O57" s="123"/>
      <c r="P57" s="123"/>
      <c r="Q57" s="144">
        <f t="shared" si="24"/>
        <v>0</v>
      </c>
      <c r="R57" s="319"/>
      <c r="S57" s="145"/>
      <c r="T57" s="415" t="s">
        <v>77</v>
      </c>
      <c r="U57" s="100" t="s">
        <v>69</v>
      </c>
      <c r="V57" s="122"/>
      <c r="W57" s="122"/>
      <c r="X57" s="123"/>
      <c r="Y57" s="123"/>
      <c r="Z57" s="103">
        <f t="shared" si="25"/>
        <v>0</v>
      </c>
      <c r="AA57" s="123"/>
      <c r="AB57" s="123"/>
      <c r="AC57" s="123"/>
      <c r="AD57" s="123"/>
      <c r="AE57" s="103">
        <f t="shared" si="26"/>
        <v>0</v>
      </c>
      <c r="AF57" s="123"/>
      <c r="AG57" s="123"/>
      <c r="AH57" s="123"/>
      <c r="AI57" s="123"/>
      <c r="AJ57" s="144">
        <f t="shared" si="27"/>
        <v>0</v>
      </c>
      <c r="AK57" s="319"/>
      <c r="AL57" s="145"/>
      <c r="AM57" s="415" t="s">
        <v>77</v>
      </c>
      <c r="AN57" s="100" t="s">
        <v>69</v>
      </c>
      <c r="AO57" s="239">
        <f t="shared" si="28"/>
        <v>0</v>
      </c>
      <c r="AP57" s="239">
        <f t="shared" si="28"/>
        <v>0</v>
      </c>
      <c r="AQ57" s="239">
        <f t="shared" si="28"/>
        <v>0</v>
      </c>
      <c r="AR57" s="239">
        <f t="shared" si="28"/>
        <v>0</v>
      </c>
      <c r="AS57" s="240">
        <f t="shared" si="29"/>
        <v>0</v>
      </c>
      <c r="AT57" s="241">
        <f t="shared" si="30"/>
        <v>0</v>
      </c>
      <c r="AU57" s="241">
        <f t="shared" si="31"/>
        <v>0</v>
      </c>
      <c r="AV57" s="241">
        <f t="shared" si="32"/>
        <v>0</v>
      </c>
      <c r="AW57" s="241">
        <f t="shared" si="33"/>
        <v>0</v>
      </c>
      <c r="AX57" s="240">
        <f t="shared" si="34"/>
        <v>0</v>
      </c>
      <c r="AY57" s="241">
        <f t="shared" si="35"/>
        <v>0</v>
      </c>
      <c r="AZ57" s="241">
        <f t="shared" si="36"/>
        <v>0</v>
      </c>
      <c r="BA57" s="241">
        <f t="shared" si="37"/>
        <v>0</v>
      </c>
      <c r="BB57" s="241">
        <f t="shared" si="38"/>
        <v>0</v>
      </c>
      <c r="BC57" s="294">
        <f t="shared" si="39"/>
        <v>0</v>
      </c>
      <c r="BD57" s="146"/>
      <c r="BE57" s="99"/>
      <c r="BF57" s="99"/>
    </row>
    <row r="58" spans="1:58" s="80" customFormat="1" ht="15.75" customHeight="1" outlineLevel="1" x14ac:dyDescent="0.25">
      <c r="A58" s="416"/>
      <c r="B58" s="106" t="s">
        <v>70</v>
      </c>
      <c r="C58" s="112"/>
      <c r="D58" s="112"/>
      <c r="E58" s="113"/>
      <c r="F58" s="113"/>
      <c r="G58" s="147">
        <f t="shared" si="22"/>
        <v>0</v>
      </c>
      <c r="H58" s="113"/>
      <c r="I58" s="113"/>
      <c r="J58" s="113"/>
      <c r="K58" s="113"/>
      <c r="L58" s="147">
        <f t="shared" si="23"/>
        <v>0</v>
      </c>
      <c r="M58" s="113"/>
      <c r="N58" s="113"/>
      <c r="O58" s="113"/>
      <c r="P58" s="113"/>
      <c r="Q58" s="148">
        <f t="shared" si="24"/>
        <v>0</v>
      </c>
      <c r="R58" s="319"/>
      <c r="S58" s="145"/>
      <c r="T58" s="416"/>
      <c r="U58" s="106" t="s">
        <v>70</v>
      </c>
      <c r="V58" s="112"/>
      <c r="W58" s="112"/>
      <c r="X58" s="113"/>
      <c r="Y58" s="113"/>
      <c r="Z58" s="147">
        <f t="shared" si="25"/>
        <v>0</v>
      </c>
      <c r="AA58" s="113"/>
      <c r="AB58" s="113"/>
      <c r="AC58" s="113"/>
      <c r="AD58" s="113"/>
      <c r="AE58" s="147">
        <f t="shared" si="26"/>
        <v>0</v>
      </c>
      <c r="AF58" s="113"/>
      <c r="AG58" s="113"/>
      <c r="AH58" s="113"/>
      <c r="AI58" s="113"/>
      <c r="AJ58" s="148">
        <f t="shared" si="27"/>
        <v>0</v>
      </c>
      <c r="AK58" s="319"/>
      <c r="AL58" s="145"/>
      <c r="AM58" s="416"/>
      <c r="AN58" s="106" t="s">
        <v>70</v>
      </c>
      <c r="AO58" s="295">
        <f t="shared" si="28"/>
        <v>0</v>
      </c>
      <c r="AP58" s="295">
        <f t="shared" si="28"/>
        <v>0</v>
      </c>
      <c r="AQ58" s="295">
        <f t="shared" si="28"/>
        <v>0</v>
      </c>
      <c r="AR58" s="295">
        <f t="shared" si="28"/>
        <v>0</v>
      </c>
      <c r="AS58" s="296">
        <f t="shared" si="29"/>
        <v>0</v>
      </c>
      <c r="AT58" s="297">
        <f t="shared" si="30"/>
        <v>0</v>
      </c>
      <c r="AU58" s="297">
        <f t="shared" si="31"/>
        <v>0</v>
      </c>
      <c r="AV58" s="297">
        <f t="shared" si="32"/>
        <v>0</v>
      </c>
      <c r="AW58" s="297">
        <f t="shared" si="33"/>
        <v>0</v>
      </c>
      <c r="AX58" s="296">
        <f t="shared" si="34"/>
        <v>0</v>
      </c>
      <c r="AY58" s="297">
        <f t="shared" si="35"/>
        <v>0</v>
      </c>
      <c r="AZ58" s="297">
        <f t="shared" si="36"/>
        <v>0</v>
      </c>
      <c r="BA58" s="297">
        <f t="shared" si="37"/>
        <v>0</v>
      </c>
      <c r="BB58" s="297">
        <f t="shared" si="38"/>
        <v>0</v>
      </c>
      <c r="BC58" s="298">
        <f t="shared" si="39"/>
        <v>0</v>
      </c>
      <c r="BD58" s="146"/>
      <c r="BE58" s="99"/>
      <c r="BF58" s="99"/>
    </row>
    <row r="59" spans="1:58" s="80" customFormat="1" ht="15.75" customHeight="1" outlineLevel="1" x14ac:dyDescent="0.25">
      <c r="A59" s="416"/>
      <c r="B59" s="114" t="s">
        <v>67</v>
      </c>
      <c r="C59" s="113"/>
      <c r="D59" s="113"/>
      <c r="E59" s="113"/>
      <c r="F59" s="113"/>
      <c r="G59" s="147">
        <f t="shared" si="22"/>
        <v>0</v>
      </c>
      <c r="H59" s="113"/>
      <c r="I59" s="113"/>
      <c r="J59" s="113"/>
      <c r="K59" s="113"/>
      <c r="L59" s="147">
        <f t="shared" si="23"/>
        <v>0</v>
      </c>
      <c r="M59" s="113"/>
      <c r="N59" s="113"/>
      <c r="O59" s="113"/>
      <c r="P59" s="113"/>
      <c r="Q59" s="148">
        <f t="shared" si="24"/>
        <v>0</v>
      </c>
      <c r="R59" s="319"/>
      <c r="S59" s="145"/>
      <c r="T59" s="416"/>
      <c r="U59" s="114" t="s">
        <v>67</v>
      </c>
      <c r="V59" s="113"/>
      <c r="W59" s="113"/>
      <c r="X59" s="113"/>
      <c r="Y59" s="113"/>
      <c r="Z59" s="147">
        <f t="shared" si="25"/>
        <v>0</v>
      </c>
      <c r="AA59" s="113"/>
      <c r="AB59" s="113"/>
      <c r="AC59" s="113"/>
      <c r="AD59" s="113"/>
      <c r="AE59" s="147">
        <f t="shared" si="26"/>
        <v>0</v>
      </c>
      <c r="AF59" s="113"/>
      <c r="AG59" s="113"/>
      <c r="AH59" s="113"/>
      <c r="AI59" s="113"/>
      <c r="AJ59" s="148">
        <f t="shared" si="27"/>
        <v>0</v>
      </c>
      <c r="AK59" s="319"/>
      <c r="AL59" s="145"/>
      <c r="AM59" s="416"/>
      <c r="AN59" s="114" t="s">
        <v>67</v>
      </c>
      <c r="AO59" s="295">
        <f t="shared" si="28"/>
        <v>0</v>
      </c>
      <c r="AP59" s="295">
        <f t="shared" si="28"/>
        <v>0</v>
      </c>
      <c r="AQ59" s="295">
        <f t="shared" si="28"/>
        <v>0</v>
      </c>
      <c r="AR59" s="295">
        <f t="shared" si="28"/>
        <v>0</v>
      </c>
      <c r="AS59" s="296">
        <f t="shared" si="29"/>
        <v>0</v>
      </c>
      <c r="AT59" s="297">
        <f t="shared" si="30"/>
        <v>0</v>
      </c>
      <c r="AU59" s="297">
        <f t="shared" si="31"/>
        <v>0</v>
      </c>
      <c r="AV59" s="297">
        <f t="shared" si="32"/>
        <v>0</v>
      </c>
      <c r="AW59" s="297">
        <f t="shared" si="33"/>
        <v>0</v>
      </c>
      <c r="AX59" s="296">
        <f t="shared" si="34"/>
        <v>0</v>
      </c>
      <c r="AY59" s="297">
        <f t="shared" si="35"/>
        <v>0</v>
      </c>
      <c r="AZ59" s="297">
        <f t="shared" si="36"/>
        <v>0</v>
      </c>
      <c r="BA59" s="297">
        <f t="shared" si="37"/>
        <v>0</v>
      </c>
      <c r="BB59" s="297">
        <f t="shared" si="38"/>
        <v>0</v>
      </c>
      <c r="BC59" s="298">
        <f t="shared" si="39"/>
        <v>0</v>
      </c>
      <c r="BD59" s="151"/>
      <c r="BE59" s="99"/>
      <c r="BF59" s="99"/>
    </row>
    <row r="60" spans="1:58" s="80" customFormat="1" ht="15.75" customHeight="1" outlineLevel="1" x14ac:dyDescent="0.25">
      <c r="A60" s="416"/>
      <c r="B60" s="111" t="s">
        <v>71</v>
      </c>
      <c r="C60" s="116"/>
      <c r="D60" s="116"/>
      <c r="E60" s="116"/>
      <c r="F60" s="116"/>
      <c r="G60" s="147">
        <f t="shared" si="22"/>
        <v>0</v>
      </c>
      <c r="H60" s="116"/>
      <c r="I60" s="116"/>
      <c r="J60" s="116"/>
      <c r="K60" s="116"/>
      <c r="L60" s="147">
        <f t="shared" si="23"/>
        <v>0</v>
      </c>
      <c r="M60" s="116"/>
      <c r="N60" s="116"/>
      <c r="O60" s="116"/>
      <c r="P60" s="116"/>
      <c r="Q60" s="148">
        <f t="shared" si="24"/>
        <v>0</v>
      </c>
      <c r="R60" s="319"/>
      <c r="S60" s="145"/>
      <c r="T60" s="416"/>
      <c r="U60" s="111" t="s">
        <v>71</v>
      </c>
      <c r="V60" s="116"/>
      <c r="W60" s="116"/>
      <c r="X60" s="116"/>
      <c r="Y60" s="116"/>
      <c r="Z60" s="147">
        <f t="shared" si="25"/>
        <v>0</v>
      </c>
      <c r="AA60" s="116"/>
      <c r="AB60" s="116"/>
      <c r="AC60" s="116"/>
      <c r="AD60" s="116"/>
      <c r="AE60" s="147">
        <f t="shared" si="26"/>
        <v>0</v>
      </c>
      <c r="AF60" s="116"/>
      <c r="AG60" s="116"/>
      <c r="AH60" s="116"/>
      <c r="AI60" s="116"/>
      <c r="AJ60" s="148">
        <f t="shared" si="27"/>
        <v>0</v>
      </c>
      <c r="AK60" s="319"/>
      <c r="AL60" s="145"/>
      <c r="AM60" s="416"/>
      <c r="AN60" s="111" t="s">
        <v>71</v>
      </c>
      <c r="AO60" s="295">
        <f t="shared" si="28"/>
        <v>0</v>
      </c>
      <c r="AP60" s="295">
        <f t="shared" si="28"/>
        <v>0</v>
      </c>
      <c r="AQ60" s="295">
        <f t="shared" si="28"/>
        <v>0</v>
      </c>
      <c r="AR60" s="295">
        <f t="shared" si="28"/>
        <v>0</v>
      </c>
      <c r="AS60" s="296">
        <f t="shared" si="29"/>
        <v>0</v>
      </c>
      <c r="AT60" s="297">
        <f t="shared" si="30"/>
        <v>0</v>
      </c>
      <c r="AU60" s="297">
        <f t="shared" si="31"/>
        <v>0</v>
      </c>
      <c r="AV60" s="297">
        <f t="shared" si="32"/>
        <v>0</v>
      </c>
      <c r="AW60" s="297">
        <f t="shared" si="33"/>
        <v>0</v>
      </c>
      <c r="AX60" s="296">
        <f t="shared" si="34"/>
        <v>0</v>
      </c>
      <c r="AY60" s="297">
        <f t="shared" si="35"/>
        <v>0</v>
      </c>
      <c r="AZ60" s="297">
        <f t="shared" si="36"/>
        <v>0</v>
      </c>
      <c r="BA60" s="297">
        <f t="shared" si="37"/>
        <v>0</v>
      </c>
      <c r="BB60" s="297">
        <f t="shared" si="38"/>
        <v>0</v>
      </c>
      <c r="BC60" s="298">
        <f t="shared" si="39"/>
        <v>0</v>
      </c>
      <c r="BD60" s="151"/>
      <c r="BE60" s="99"/>
      <c r="BF60" s="99"/>
    </row>
    <row r="61" spans="1:58" s="80" customFormat="1" ht="15.75" customHeight="1" outlineLevel="1" thickBot="1" x14ac:dyDescent="0.3">
      <c r="A61" s="417"/>
      <c r="B61" s="117" t="s">
        <v>68</v>
      </c>
      <c r="C61" s="126"/>
      <c r="D61" s="126"/>
      <c r="E61" s="126"/>
      <c r="F61" s="126"/>
      <c r="G61" s="149">
        <f t="shared" si="22"/>
        <v>0</v>
      </c>
      <c r="H61" s="126"/>
      <c r="I61" s="126"/>
      <c r="J61" s="126"/>
      <c r="K61" s="126"/>
      <c r="L61" s="149">
        <f t="shared" si="23"/>
        <v>0</v>
      </c>
      <c r="M61" s="126"/>
      <c r="N61" s="126"/>
      <c r="O61" s="126"/>
      <c r="P61" s="126"/>
      <c r="Q61" s="150">
        <f t="shared" si="24"/>
        <v>0</v>
      </c>
      <c r="R61" s="319"/>
      <c r="S61" s="145"/>
      <c r="T61" s="417"/>
      <c r="U61" s="117" t="s">
        <v>68</v>
      </c>
      <c r="V61" s="126"/>
      <c r="W61" s="126"/>
      <c r="X61" s="126"/>
      <c r="Y61" s="126"/>
      <c r="Z61" s="149">
        <f t="shared" si="25"/>
        <v>0</v>
      </c>
      <c r="AA61" s="126"/>
      <c r="AB61" s="126"/>
      <c r="AC61" s="126"/>
      <c r="AD61" s="126"/>
      <c r="AE61" s="149">
        <f t="shared" si="26"/>
        <v>0</v>
      </c>
      <c r="AF61" s="126"/>
      <c r="AG61" s="126"/>
      <c r="AH61" s="126"/>
      <c r="AI61" s="126"/>
      <c r="AJ61" s="150">
        <f t="shared" si="27"/>
        <v>0</v>
      </c>
      <c r="AK61" s="319"/>
      <c r="AL61" s="145"/>
      <c r="AM61" s="417"/>
      <c r="AN61" s="117" t="s">
        <v>68</v>
      </c>
      <c r="AO61" s="299">
        <f t="shared" si="28"/>
        <v>0</v>
      </c>
      <c r="AP61" s="299">
        <f t="shared" si="28"/>
        <v>0</v>
      </c>
      <c r="AQ61" s="299">
        <f t="shared" si="28"/>
        <v>0</v>
      </c>
      <c r="AR61" s="299">
        <f t="shared" si="28"/>
        <v>0</v>
      </c>
      <c r="AS61" s="300">
        <f t="shared" si="29"/>
        <v>0</v>
      </c>
      <c r="AT61" s="301">
        <f t="shared" si="30"/>
        <v>0</v>
      </c>
      <c r="AU61" s="301">
        <f t="shared" si="31"/>
        <v>0</v>
      </c>
      <c r="AV61" s="301">
        <f t="shared" si="32"/>
        <v>0</v>
      </c>
      <c r="AW61" s="301">
        <f t="shared" si="33"/>
        <v>0</v>
      </c>
      <c r="AX61" s="300">
        <f t="shared" si="34"/>
        <v>0</v>
      </c>
      <c r="AY61" s="301">
        <f t="shared" si="35"/>
        <v>0</v>
      </c>
      <c r="AZ61" s="301">
        <f t="shared" si="36"/>
        <v>0</v>
      </c>
      <c r="BA61" s="301">
        <f t="shared" si="37"/>
        <v>0</v>
      </c>
      <c r="BB61" s="301">
        <f t="shared" si="38"/>
        <v>0</v>
      </c>
      <c r="BC61" s="302">
        <f t="shared" si="39"/>
        <v>0</v>
      </c>
      <c r="BD61" s="151"/>
      <c r="BE61" s="99"/>
      <c r="BF61" s="99"/>
    </row>
    <row r="62" spans="1:58" s="80" customFormat="1" ht="15.75" customHeight="1" outlineLevel="1" x14ac:dyDescent="0.25">
      <c r="A62" s="418" t="s">
        <v>78</v>
      </c>
      <c r="B62" s="100" t="s">
        <v>69</v>
      </c>
      <c r="C62" s="102"/>
      <c r="D62" s="102"/>
      <c r="E62" s="102"/>
      <c r="F62" s="102"/>
      <c r="G62" s="103">
        <f t="shared" si="22"/>
        <v>0</v>
      </c>
      <c r="H62" s="102"/>
      <c r="I62" s="102"/>
      <c r="J62" s="102"/>
      <c r="K62" s="102"/>
      <c r="L62" s="103">
        <f t="shared" si="23"/>
        <v>0</v>
      </c>
      <c r="M62" s="102"/>
      <c r="N62" s="102"/>
      <c r="O62" s="102"/>
      <c r="P62" s="102"/>
      <c r="Q62" s="144">
        <f t="shared" si="24"/>
        <v>0</v>
      </c>
      <c r="R62" s="319"/>
      <c r="S62" s="145"/>
      <c r="T62" s="418" t="s">
        <v>78</v>
      </c>
      <c r="U62" s="100" t="s">
        <v>69</v>
      </c>
      <c r="V62" s="102"/>
      <c r="W62" s="102"/>
      <c r="X62" s="102"/>
      <c r="Y62" s="102"/>
      <c r="Z62" s="103">
        <f t="shared" si="25"/>
        <v>0</v>
      </c>
      <c r="AA62" s="102"/>
      <c r="AB62" s="102"/>
      <c r="AC62" s="102"/>
      <c r="AD62" s="102"/>
      <c r="AE62" s="103">
        <f t="shared" si="26"/>
        <v>0</v>
      </c>
      <c r="AF62" s="102"/>
      <c r="AG62" s="102"/>
      <c r="AH62" s="102"/>
      <c r="AI62" s="102"/>
      <c r="AJ62" s="144">
        <f t="shared" si="27"/>
        <v>0</v>
      </c>
      <c r="AK62" s="319"/>
      <c r="AL62" s="145"/>
      <c r="AM62" s="418" t="s">
        <v>78</v>
      </c>
      <c r="AN62" s="100" t="s">
        <v>69</v>
      </c>
      <c r="AO62" s="239">
        <f t="shared" si="28"/>
        <v>0</v>
      </c>
      <c r="AP62" s="239">
        <f t="shared" si="28"/>
        <v>0</v>
      </c>
      <c r="AQ62" s="239">
        <f t="shared" si="28"/>
        <v>0</v>
      </c>
      <c r="AR62" s="239">
        <f t="shared" si="28"/>
        <v>0</v>
      </c>
      <c r="AS62" s="240">
        <f t="shared" si="29"/>
        <v>0</v>
      </c>
      <c r="AT62" s="241">
        <f t="shared" si="30"/>
        <v>0</v>
      </c>
      <c r="AU62" s="241">
        <f t="shared" si="31"/>
        <v>0</v>
      </c>
      <c r="AV62" s="241">
        <f t="shared" si="32"/>
        <v>0</v>
      </c>
      <c r="AW62" s="241">
        <f t="shared" si="33"/>
        <v>0</v>
      </c>
      <c r="AX62" s="240">
        <f t="shared" si="34"/>
        <v>0</v>
      </c>
      <c r="AY62" s="241">
        <f t="shared" si="35"/>
        <v>0</v>
      </c>
      <c r="AZ62" s="241">
        <f t="shared" si="36"/>
        <v>0</v>
      </c>
      <c r="BA62" s="241">
        <f t="shared" si="37"/>
        <v>0</v>
      </c>
      <c r="BB62" s="241">
        <f t="shared" si="38"/>
        <v>0</v>
      </c>
      <c r="BC62" s="294">
        <f t="shared" si="39"/>
        <v>0</v>
      </c>
      <c r="BD62" s="151"/>
      <c r="BE62" s="99"/>
      <c r="BF62" s="99"/>
    </row>
    <row r="63" spans="1:58" s="80" customFormat="1" ht="15.75" customHeight="1" outlineLevel="1" x14ac:dyDescent="0.25">
      <c r="A63" s="419"/>
      <c r="B63" s="106" t="s">
        <v>70</v>
      </c>
      <c r="C63" s="116"/>
      <c r="D63" s="116"/>
      <c r="E63" s="116"/>
      <c r="F63" s="116"/>
      <c r="G63" s="147">
        <f t="shared" si="22"/>
        <v>0</v>
      </c>
      <c r="H63" s="116"/>
      <c r="I63" s="116"/>
      <c r="J63" s="116"/>
      <c r="K63" s="116"/>
      <c r="L63" s="147">
        <f t="shared" si="23"/>
        <v>0</v>
      </c>
      <c r="M63" s="116"/>
      <c r="N63" s="116"/>
      <c r="O63" s="116"/>
      <c r="P63" s="116"/>
      <c r="Q63" s="148">
        <f t="shared" si="24"/>
        <v>0</v>
      </c>
      <c r="R63" s="319"/>
      <c r="S63" s="145"/>
      <c r="T63" s="419"/>
      <c r="U63" s="106" t="s">
        <v>70</v>
      </c>
      <c r="V63" s="116"/>
      <c r="W63" s="116"/>
      <c r="X63" s="116"/>
      <c r="Y63" s="116"/>
      <c r="Z63" s="147">
        <f t="shared" si="25"/>
        <v>0</v>
      </c>
      <c r="AA63" s="116"/>
      <c r="AB63" s="116"/>
      <c r="AC63" s="116"/>
      <c r="AD63" s="116"/>
      <c r="AE63" s="147">
        <f t="shared" si="26"/>
        <v>0</v>
      </c>
      <c r="AF63" s="116"/>
      <c r="AG63" s="116"/>
      <c r="AH63" s="116"/>
      <c r="AI63" s="116"/>
      <c r="AJ63" s="148">
        <f t="shared" si="27"/>
        <v>0</v>
      </c>
      <c r="AK63" s="319"/>
      <c r="AL63" s="145"/>
      <c r="AM63" s="419"/>
      <c r="AN63" s="106" t="s">
        <v>70</v>
      </c>
      <c r="AO63" s="295">
        <f t="shared" si="28"/>
        <v>0</v>
      </c>
      <c r="AP63" s="295">
        <f t="shared" si="28"/>
        <v>0</v>
      </c>
      <c r="AQ63" s="295">
        <f t="shared" si="28"/>
        <v>0</v>
      </c>
      <c r="AR63" s="295">
        <f t="shared" si="28"/>
        <v>0</v>
      </c>
      <c r="AS63" s="296">
        <f t="shared" si="29"/>
        <v>0</v>
      </c>
      <c r="AT63" s="297">
        <f t="shared" si="30"/>
        <v>0</v>
      </c>
      <c r="AU63" s="297">
        <f t="shared" si="31"/>
        <v>0</v>
      </c>
      <c r="AV63" s="297">
        <f t="shared" si="32"/>
        <v>0</v>
      </c>
      <c r="AW63" s="297">
        <f t="shared" si="33"/>
        <v>0</v>
      </c>
      <c r="AX63" s="296">
        <f t="shared" si="34"/>
        <v>0</v>
      </c>
      <c r="AY63" s="297">
        <f t="shared" si="35"/>
        <v>0</v>
      </c>
      <c r="AZ63" s="297">
        <f t="shared" si="36"/>
        <v>0</v>
      </c>
      <c r="BA63" s="297">
        <f t="shared" si="37"/>
        <v>0</v>
      </c>
      <c r="BB63" s="297">
        <f t="shared" si="38"/>
        <v>0</v>
      </c>
      <c r="BC63" s="298">
        <f t="shared" si="39"/>
        <v>0</v>
      </c>
      <c r="BD63" s="151"/>
      <c r="BE63" s="99"/>
      <c r="BF63" s="99"/>
    </row>
    <row r="64" spans="1:58" s="80" customFormat="1" ht="15.75" customHeight="1" outlineLevel="1" x14ac:dyDescent="0.25">
      <c r="A64" s="419"/>
      <c r="B64" s="114" t="s">
        <v>67</v>
      </c>
      <c r="C64" s="116"/>
      <c r="D64" s="116"/>
      <c r="E64" s="116"/>
      <c r="F64" s="116"/>
      <c r="G64" s="147">
        <f t="shared" si="22"/>
        <v>0</v>
      </c>
      <c r="H64" s="116"/>
      <c r="I64" s="116"/>
      <c r="J64" s="116"/>
      <c r="K64" s="116"/>
      <c r="L64" s="147">
        <f t="shared" si="23"/>
        <v>0</v>
      </c>
      <c r="M64" s="116"/>
      <c r="N64" s="116"/>
      <c r="O64" s="116"/>
      <c r="P64" s="116"/>
      <c r="Q64" s="148">
        <f t="shared" si="24"/>
        <v>0</v>
      </c>
      <c r="R64" s="319"/>
      <c r="S64" s="145"/>
      <c r="T64" s="419"/>
      <c r="U64" s="114" t="s">
        <v>67</v>
      </c>
      <c r="V64" s="116"/>
      <c r="W64" s="116"/>
      <c r="X64" s="116"/>
      <c r="Y64" s="116"/>
      <c r="Z64" s="147">
        <f t="shared" si="25"/>
        <v>0</v>
      </c>
      <c r="AA64" s="116"/>
      <c r="AB64" s="116"/>
      <c r="AC64" s="116"/>
      <c r="AD64" s="116"/>
      <c r="AE64" s="147">
        <f t="shared" si="26"/>
        <v>0</v>
      </c>
      <c r="AF64" s="116"/>
      <c r="AG64" s="116"/>
      <c r="AH64" s="116"/>
      <c r="AI64" s="116"/>
      <c r="AJ64" s="148">
        <f t="shared" si="27"/>
        <v>0</v>
      </c>
      <c r="AK64" s="319"/>
      <c r="AL64" s="145"/>
      <c r="AM64" s="419"/>
      <c r="AN64" s="114" t="s">
        <v>67</v>
      </c>
      <c r="AO64" s="295">
        <f t="shared" si="28"/>
        <v>0</v>
      </c>
      <c r="AP64" s="295">
        <f t="shared" si="28"/>
        <v>0</v>
      </c>
      <c r="AQ64" s="295">
        <f t="shared" si="28"/>
        <v>0</v>
      </c>
      <c r="AR64" s="295">
        <f t="shared" si="28"/>
        <v>0</v>
      </c>
      <c r="AS64" s="296">
        <f t="shared" si="29"/>
        <v>0</v>
      </c>
      <c r="AT64" s="297">
        <f t="shared" si="30"/>
        <v>0</v>
      </c>
      <c r="AU64" s="297">
        <f t="shared" si="31"/>
        <v>0</v>
      </c>
      <c r="AV64" s="297">
        <f t="shared" si="32"/>
        <v>0</v>
      </c>
      <c r="AW64" s="297">
        <f t="shared" si="33"/>
        <v>0</v>
      </c>
      <c r="AX64" s="296">
        <f t="shared" si="34"/>
        <v>0</v>
      </c>
      <c r="AY64" s="297">
        <f t="shared" si="35"/>
        <v>0</v>
      </c>
      <c r="AZ64" s="297">
        <f t="shared" si="36"/>
        <v>0</v>
      </c>
      <c r="BA64" s="297">
        <f t="shared" si="37"/>
        <v>0</v>
      </c>
      <c r="BB64" s="297">
        <f t="shared" si="38"/>
        <v>0</v>
      </c>
      <c r="BC64" s="298">
        <f t="shared" si="39"/>
        <v>0</v>
      </c>
      <c r="BD64" s="151"/>
      <c r="BE64" s="99"/>
      <c r="BF64" s="99"/>
    </row>
    <row r="65" spans="1:58" s="80" customFormat="1" ht="15.75" customHeight="1" outlineLevel="1" x14ac:dyDescent="0.25">
      <c r="A65" s="419"/>
      <c r="B65" s="111" t="s">
        <v>71</v>
      </c>
      <c r="C65" s="113"/>
      <c r="D65" s="113"/>
      <c r="E65" s="113"/>
      <c r="F65" s="113"/>
      <c r="G65" s="147">
        <f t="shared" si="22"/>
        <v>0</v>
      </c>
      <c r="H65" s="113"/>
      <c r="I65" s="113"/>
      <c r="J65" s="113"/>
      <c r="K65" s="113"/>
      <c r="L65" s="147">
        <f t="shared" si="23"/>
        <v>0</v>
      </c>
      <c r="M65" s="113"/>
      <c r="N65" s="113"/>
      <c r="O65" s="113"/>
      <c r="P65" s="113"/>
      <c r="Q65" s="148">
        <f t="shared" si="24"/>
        <v>0</v>
      </c>
      <c r="R65" s="319"/>
      <c r="S65" s="145"/>
      <c r="T65" s="419"/>
      <c r="U65" s="111" t="s">
        <v>71</v>
      </c>
      <c r="V65" s="113"/>
      <c r="W65" s="113"/>
      <c r="X65" s="113"/>
      <c r="Y65" s="113"/>
      <c r="Z65" s="147">
        <f t="shared" si="25"/>
        <v>0</v>
      </c>
      <c r="AA65" s="113"/>
      <c r="AB65" s="113"/>
      <c r="AC65" s="113"/>
      <c r="AD65" s="113"/>
      <c r="AE65" s="147">
        <f t="shared" si="26"/>
        <v>0</v>
      </c>
      <c r="AF65" s="113"/>
      <c r="AG65" s="113"/>
      <c r="AH65" s="113"/>
      <c r="AI65" s="113"/>
      <c r="AJ65" s="148">
        <f t="shared" si="27"/>
        <v>0</v>
      </c>
      <c r="AK65" s="319"/>
      <c r="AL65" s="145"/>
      <c r="AM65" s="419"/>
      <c r="AN65" s="111" t="s">
        <v>71</v>
      </c>
      <c r="AO65" s="295">
        <f t="shared" si="28"/>
        <v>0</v>
      </c>
      <c r="AP65" s="295">
        <f t="shared" si="28"/>
        <v>0</v>
      </c>
      <c r="AQ65" s="295">
        <f t="shared" si="28"/>
        <v>0</v>
      </c>
      <c r="AR65" s="295">
        <f t="shared" si="28"/>
        <v>0</v>
      </c>
      <c r="AS65" s="296">
        <f t="shared" si="29"/>
        <v>0</v>
      </c>
      <c r="AT65" s="297">
        <f t="shared" si="30"/>
        <v>0</v>
      </c>
      <c r="AU65" s="297">
        <f t="shared" si="31"/>
        <v>0</v>
      </c>
      <c r="AV65" s="297">
        <f t="shared" si="32"/>
        <v>0</v>
      </c>
      <c r="AW65" s="297">
        <f t="shared" si="33"/>
        <v>0</v>
      </c>
      <c r="AX65" s="296">
        <f t="shared" si="34"/>
        <v>0</v>
      </c>
      <c r="AY65" s="297">
        <f t="shared" si="35"/>
        <v>0</v>
      </c>
      <c r="AZ65" s="297">
        <f t="shared" si="36"/>
        <v>0</v>
      </c>
      <c r="BA65" s="297">
        <f t="shared" si="37"/>
        <v>0</v>
      </c>
      <c r="BB65" s="297">
        <f t="shared" si="38"/>
        <v>0</v>
      </c>
      <c r="BC65" s="298">
        <f t="shared" si="39"/>
        <v>0</v>
      </c>
      <c r="BD65" s="151"/>
      <c r="BE65" s="99"/>
      <c r="BF65" s="99"/>
    </row>
    <row r="66" spans="1:58" s="80" customFormat="1" ht="15.75" customHeight="1" outlineLevel="1" thickBot="1" x14ac:dyDescent="0.3">
      <c r="A66" s="420"/>
      <c r="B66" s="117" t="s">
        <v>68</v>
      </c>
      <c r="C66" s="119"/>
      <c r="D66" s="119"/>
      <c r="E66" s="119"/>
      <c r="F66" s="119"/>
      <c r="G66" s="149">
        <f t="shared" si="22"/>
        <v>0</v>
      </c>
      <c r="H66" s="119"/>
      <c r="I66" s="119"/>
      <c r="J66" s="119"/>
      <c r="K66" s="119"/>
      <c r="L66" s="149">
        <f t="shared" si="23"/>
        <v>0</v>
      </c>
      <c r="M66" s="119"/>
      <c r="N66" s="119"/>
      <c r="O66" s="119"/>
      <c r="P66" s="119"/>
      <c r="Q66" s="150">
        <f t="shared" si="24"/>
        <v>0</v>
      </c>
      <c r="R66" s="319"/>
      <c r="S66" s="145"/>
      <c r="T66" s="420"/>
      <c r="U66" s="117" t="s">
        <v>68</v>
      </c>
      <c r="V66" s="119"/>
      <c r="W66" s="119"/>
      <c r="X66" s="119"/>
      <c r="Y66" s="119"/>
      <c r="Z66" s="149">
        <f t="shared" si="25"/>
        <v>0</v>
      </c>
      <c r="AA66" s="119"/>
      <c r="AB66" s="119"/>
      <c r="AC66" s="119"/>
      <c r="AD66" s="119"/>
      <c r="AE66" s="149">
        <f t="shared" si="26"/>
        <v>0</v>
      </c>
      <c r="AF66" s="119"/>
      <c r="AG66" s="119"/>
      <c r="AH66" s="119"/>
      <c r="AI66" s="119"/>
      <c r="AJ66" s="150">
        <f t="shared" si="27"/>
        <v>0</v>
      </c>
      <c r="AK66" s="319"/>
      <c r="AL66" s="145"/>
      <c r="AM66" s="420"/>
      <c r="AN66" s="117" t="s">
        <v>68</v>
      </c>
      <c r="AO66" s="299">
        <f t="shared" si="28"/>
        <v>0</v>
      </c>
      <c r="AP66" s="299">
        <f t="shared" si="28"/>
        <v>0</v>
      </c>
      <c r="AQ66" s="299">
        <f t="shared" si="28"/>
        <v>0</v>
      </c>
      <c r="AR66" s="299">
        <f t="shared" si="28"/>
        <v>0</v>
      </c>
      <c r="AS66" s="300">
        <f t="shared" si="29"/>
        <v>0</v>
      </c>
      <c r="AT66" s="301">
        <f t="shared" si="30"/>
        <v>0</v>
      </c>
      <c r="AU66" s="301">
        <f t="shared" si="31"/>
        <v>0</v>
      </c>
      <c r="AV66" s="301">
        <f t="shared" si="32"/>
        <v>0</v>
      </c>
      <c r="AW66" s="301">
        <f t="shared" si="33"/>
        <v>0</v>
      </c>
      <c r="AX66" s="300">
        <f t="shared" si="34"/>
        <v>0</v>
      </c>
      <c r="AY66" s="301">
        <f t="shared" si="35"/>
        <v>0</v>
      </c>
      <c r="AZ66" s="301">
        <f t="shared" si="36"/>
        <v>0</v>
      </c>
      <c r="BA66" s="301">
        <f t="shared" si="37"/>
        <v>0</v>
      </c>
      <c r="BB66" s="301">
        <f t="shared" si="38"/>
        <v>0</v>
      </c>
      <c r="BC66" s="302">
        <f t="shared" si="39"/>
        <v>0</v>
      </c>
      <c r="BD66" s="151"/>
      <c r="BE66" s="99"/>
      <c r="BF66" s="99"/>
    </row>
    <row r="67" spans="1:58" s="80" customFormat="1" ht="39.75" customHeight="1" thickBot="1" x14ac:dyDescent="0.3">
      <c r="A67" s="320"/>
      <c r="B67" s="321" t="s">
        <v>16</v>
      </c>
      <c r="C67" s="322">
        <f t="shared" ref="C67:Q67" si="40">SUM(C42:C66)</f>
        <v>0</v>
      </c>
      <c r="D67" s="322">
        <f t="shared" si="40"/>
        <v>0</v>
      </c>
      <c r="E67" s="322">
        <f t="shared" si="40"/>
        <v>0</v>
      </c>
      <c r="F67" s="322">
        <f t="shared" si="40"/>
        <v>0</v>
      </c>
      <c r="G67" s="323">
        <f t="shared" si="40"/>
        <v>0</v>
      </c>
      <c r="H67" s="322">
        <f t="shared" si="40"/>
        <v>0</v>
      </c>
      <c r="I67" s="322">
        <f t="shared" si="40"/>
        <v>0</v>
      </c>
      <c r="J67" s="322">
        <f t="shared" si="40"/>
        <v>0</v>
      </c>
      <c r="K67" s="322">
        <f t="shared" si="40"/>
        <v>0</v>
      </c>
      <c r="L67" s="323">
        <f t="shared" si="40"/>
        <v>0</v>
      </c>
      <c r="M67" s="322">
        <f t="shared" si="40"/>
        <v>0</v>
      </c>
      <c r="N67" s="322">
        <f t="shared" si="40"/>
        <v>0</v>
      </c>
      <c r="O67" s="322">
        <f t="shared" si="40"/>
        <v>0</v>
      </c>
      <c r="P67" s="322">
        <f t="shared" si="40"/>
        <v>0</v>
      </c>
      <c r="Q67" s="323">
        <f t="shared" si="40"/>
        <v>0</v>
      </c>
      <c r="R67" s="324"/>
      <c r="S67" s="152"/>
      <c r="T67" s="329"/>
      <c r="U67" s="321" t="s">
        <v>16</v>
      </c>
      <c r="V67" s="322">
        <f t="shared" ref="V67:AJ67" si="41">SUM(V42:V66)</f>
        <v>0</v>
      </c>
      <c r="W67" s="322">
        <f t="shared" si="41"/>
        <v>0</v>
      </c>
      <c r="X67" s="322">
        <f t="shared" si="41"/>
        <v>0</v>
      </c>
      <c r="Y67" s="322">
        <f t="shared" si="41"/>
        <v>0</v>
      </c>
      <c r="Z67" s="323">
        <f t="shared" si="41"/>
        <v>0</v>
      </c>
      <c r="AA67" s="322">
        <f t="shared" si="41"/>
        <v>0</v>
      </c>
      <c r="AB67" s="322">
        <f t="shared" si="41"/>
        <v>0</v>
      </c>
      <c r="AC67" s="322">
        <f t="shared" si="41"/>
        <v>0</v>
      </c>
      <c r="AD67" s="322">
        <f t="shared" si="41"/>
        <v>0</v>
      </c>
      <c r="AE67" s="323">
        <f t="shared" si="41"/>
        <v>0</v>
      </c>
      <c r="AF67" s="322">
        <f t="shared" si="41"/>
        <v>0</v>
      </c>
      <c r="AG67" s="322">
        <f t="shared" si="41"/>
        <v>0</v>
      </c>
      <c r="AH67" s="322">
        <f t="shared" si="41"/>
        <v>0</v>
      </c>
      <c r="AI67" s="322">
        <f t="shared" si="41"/>
        <v>0</v>
      </c>
      <c r="AJ67" s="323">
        <f t="shared" si="41"/>
        <v>0</v>
      </c>
      <c r="AK67" s="324"/>
      <c r="AL67" s="152"/>
      <c r="AN67" s="131" t="s">
        <v>16</v>
      </c>
      <c r="AO67" s="251">
        <f t="shared" ref="AO67:BC67" si="42">SUM(AO42:AO66)</f>
        <v>0</v>
      </c>
      <c r="AP67" s="251">
        <f t="shared" si="42"/>
        <v>0</v>
      </c>
      <c r="AQ67" s="251">
        <f t="shared" si="42"/>
        <v>0</v>
      </c>
      <c r="AR67" s="251">
        <f t="shared" si="42"/>
        <v>0</v>
      </c>
      <c r="AS67" s="251">
        <f t="shared" si="42"/>
        <v>0</v>
      </c>
      <c r="AT67" s="251">
        <f t="shared" si="42"/>
        <v>0</v>
      </c>
      <c r="AU67" s="251">
        <f t="shared" si="42"/>
        <v>0</v>
      </c>
      <c r="AV67" s="251">
        <f t="shared" si="42"/>
        <v>0</v>
      </c>
      <c r="AW67" s="251">
        <f t="shared" si="42"/>
        <v>0</v>
      </c>
      <c r="AX67" s="251">
        <f t="shared" si="42"/>
        <v>0</v>
      </c>
      <c r="AY67" s="251">
        <f t="shared" si="42"/>
        <v>0</v>
      </c>
      <c r="AZ67" s="251">
        <f t="shared" si="42"/>
        <v>0</v>
      </c>
      <c r="BA67" s="251">
        <f t="shared" si="42"/>
        <v>0</v>
      </c>
      <c r="BB67" s="251">
        <f t="shared" si="42"/>
        <v>0</v>
      </c>
      <c r="BC67" s="251">
        <f t="shared" si="42"/>
        <v>0</v>
      </c>
      <c r="BD67" s="153"/>
      <c r="BE67" s="99"/>
      <c r="BF67" s="99"/>
    </row>
    <row r="68" spans="1:58" ht="15.75" customHeight="1" thickBot="1" x14ac:dyDescent="0.3">
      <c r="A68" s="132"/>
      <c r="B68" s="325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7"/>
      <c r="S68" s="154"/>
      <c r="T68" s="132"/>
      <c r="U68" s="325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  <c r="AJ68" s="326"/>
      <c r="AK68" s="327"/>
      <c r="AL68" s="154"/>
      <c r="AN68" s="253"/>
      <c r="AO68" s="254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254"/>
      <c r="BC68" s="254"/>
      <c r="BD68" s="255"/>
      <c r="BE68" s="87"/>
      <c r="BF68" s="87"/>
    </row>
    <row r="69" spans="1:58" ht="26.25" customHeight="1" thickBot="1" x14ac:dyDescent="0.3">
      <c r="A69" s="404" t="s">
        <v>18</v>
      </c>
      <c r="B69" s="405"/>
      <c r="C69" s="405"/>
      <c r="D69" s="405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5"/>
      <c r="R69" s="406"/>
      <c r="S69" s="84"/>
      <c r="T69" s="404" t="s">
        <v>18</v>
      </c>
      <c r="U69" s="405"/>
      <c r="V69" s="405"/>
      <c r="W69" s="405"/>
      <c r="X69" s="405"/>
      <c r="Y69" s="405"/>
      <c r="Z69" s="405"/>
      <c r="AA69" s="405"/>
      <c r="AB69" s="405"/>
      <c r="AC69" s="405"/>
      <c r="AD69" s="405"/>
      <c r="AE69" s="405"/>
      <c r="AF69" s="405"/>
      <c r="AG69" s="405"/>
      <c r="AH69" s="405"/>
      <c r="AI69" s="405"/>
      <c r="AJ69" s="405"/>
      <c r="AK69" s="406"/>
      <c r="AL69" s="84"/>
      <c r="AN69" s="424" t="s">
        <v>18</v>
      </c>
      <c r="AO69" s="451"/>
      <c r="AP69" s="451"/>
      <c r="AQ69" s="451"/>
      <c r="AR69" s="451"/>
      <c r="AS69" s="451"/>
      <c r="AT69" s="451"/>
      <c r="AU69" s="451"/>
      <c r="AV69" s="451"/>
      <c r="AW69" s="451"/>
      <c r="AX69" s="451"/>
      <c r="AY69" s="451"/>
      <c r="AZ69" s="451"/>
      <c r="BA69" s="451"/>
      <c r="BB69" s="451"/>
      <c r="BC69" s="451"/>
      <c r="BD69" s="452"/>
      <c r="BE69" s="87"/>
      <c r="BF69" s="87"/>
    </row>
    <row r="70" spans="1:58" s="80" customFormat="1" ht="49.5" customHeight="1" thickBot="1" x14ac:dyDescent="0.3">
      <c r="A70" s="88" t="s">
        <v>74</v>
      </c>
      <c r="B70" s="155" t="s">
        <v>2</v>
      </c>
      <c r="C70" s="155" t="s">
        <v>3</v>
      </c>
      <c r="D70" s="155" t="s">
        <v>4</v>
      </c>
      <c r="E70" s="155" t="s">
        <v>5</v>
      </c>
      <c r="F70" s="155" t="s">
        <v>6</v>
      </c>
      <c r="G70" s="156" t="s">
        <v>20</v>
      </c>
      <c r="H70" s="155" t="s">
        <v>7</v>
      </c>
      <c r="I70" s="155" t="s">
        <v>8</v>
      </c>
      <c r="J70" s="155" t="s">
        <v>9</v>
      </c>
      <c r="K70" s="155" t="s">
        <v>10</v>
      </c>
      <c r="L70" s="156" t="s">
        <v>21</v>
      </c>
      <c r="M70" s="155" t="s">
        <v>11</v>
      </c>
      <c r="N70" s="155" t="s">
        <v>12</v>
      </c>
      <c r="O70" s="155" t="s">
        <v>13</v>
      </c>
      <c r="P70" s="155" t="s">
        <v>14</v>
      </c>
      <c r="Q70" s="156" t="s">
        <v>22</v>
      </c>
      <c r="R70" s="328" t="s">
        <v>15</v>
      </c>
      <c r="S70" s="93"/>
      <c r="T70" s="88" t="s">
        <v>74</v>
      </c>
      <c r="U70" s="155" t="s">
        <v>2</v>
      </c>
      <c r="V70" s="155" t="s">
        <v>3</v>
      </c>
      <c r="W70" s="155" t="s">
        <v>4</v>
      </c>
      <c r="X70" s="155" t="s">
        <v>5</v>
      </c>
      <c r="Y70" s="155" t="s">
        <v>6</v>
      </c>
      <c r="Z70" s="156" t="s">
        <v>20</v>
      </c>
      <c r="AA70" s="155" t="s">
        <v>7</v>
      </c>
      <c r="AB70" s="155" t="s">
        <v>8</v>
      </c>
      <c r="AC70" s="155" t="s">
        <v>9</v>
      </c>
      <c r="AD70" s="155" t="s">
        <v>10</v>
      </c>
      <c r="AE70" s="156" t="s">
        <v>21</v>
      </c>
      <c r="AF70" s="155" t="s">
        <v>11</v>
      </c>
      <c r="AG70" s="155" t="s">
        <v>12</v>
      </c>
      <c r="AH70" s="155" t="s">
        <v>13</v>
      </c>
      <c r="AI70" s="155" t="s">
        <v>14</v>
      </c>
      <c r="AJ70" s="156" t="s">
        <v>22</v>
      </c>
      <c r="AK70" s="328" t="s">
        <v>15</v>
      </c>
      <c r="AL70" s="93"/>
      <c r="AM70" s="96" t="s">
        <v>74</v>
      </c>
      <c r="AN70" s="157" t="s">
        <v>2</v>
      </c>
      <c r="AO70" s="158" t="s">
        <v>3</v>
      </c>
      <c r="AP70" s="158" t="s">
        <v>4</v>
      </c>
      <c r="AQ70" s="158" t="s">
        <v>5</v>
      </c>
      <c r="AR70" s="158" t="s">
        <v>6</v>
      </c>
      <c r="AS70" s="159" t="s">
        <v>20</v>
      </c>
      <c r="AT70" s="158" t="s">
        <v>7</v>
      </c>
      <c r="AU70" s="158" t="s">
        <v>8</v>
      </c>
      <c r="AV70" s="158" t="s">
        <v>9</v>
      </c>
      <c r="AW70" s="158" t="s">
        <v>10</v>
      </c>
      <c r="AX70" s="159" t="s">
        <v>21</v>
      </c>
      <c r="AY70" s="158" t="s">
        <v>11</v>
      </c>
      <c r="AZ70" s="158" t="s">
        <v>12</v>
      </c>
      <c r="BA70" s="158" t="s">
        <v>13</v>
      </c>
      <c r="BB70" s="158" t="s">
        <v>14</v>
      </c>
      <c r="BC70" s="159" t="s">
        <v>22</v>
      </c>
      <c r="BD70" s="160" t="s">
        <v>15</v>
      </c>
      <c r="BE70" s="99"/>
      <c r="BF70" s="99"/>
    </row>
    <row r="71" spans="1:58" s="80" customFormat="1" ht="16.5" customHeight="1" outlineLevel="1" x14ac:dyDescent="0.25">
      <c r="A71" s="407" t="s">
        <v>73</v>
      </c>
      <c r="B71" s="100" t="s">
        <v>69</v>
      </c>
      <c r="C71" s="227">
        <f>+C100+C129</f>
        <v>0</v>
      </c>
      <c r="D71" s="227">
        <f t="shared" ref="D71:F71" si="43">+D100+D129</f>
        <v>0</v>
      </c>
      <c r="E71" s="227">
        <f t="shared" si="43"/>
        <v>0</v>
      </c>
      <c r="F71" s="227">
        <f t="shared" si="43"/>
        <v>0</v>
      </c>
      <c r="G71" s="284">
        <f>SUM(C71:F71)</f>
        <v>0</v>
      </c>
      <c r="H71" s="227">
        <f>+H100+H129</f>
        <v>0</v>
      </c>
      <c r="I71" s="227">
        <f t="shared" ref="I71:K71" si="44">+I100+I129</f>
        <v>0</v>
      </c>
      <c r="J71" s="227">
        <f t="shared" si="44"/>
        <v>0</v>
      </c>
      <c r="K71" s="227">
        <f t="shared" si="44"/>
        <v>0</v>
      </c>
      <c r="L71" s="284">
        <f>SUM(H71:K71)</f>
        <v>0</v>
      </c>
      <c r="M71" s="227">
        <f>+M100+M129</f>
        <v>0</v>
      </c>
      <c r="N71" s="227">
        <f t="shared" ref="N71:P71" si="45">+N100+N129</f>
        <v>0</v>
      </c>
      <c r="O71" s="227">
        <f t="shared" si="45"/>
        <v>0</v>
      </c>
      <c r="P71" s="227">
        <f t="shared" si="45"/>
        <v>0</v>
      </c>
      <c r="Q71" s="284">
        <f>SUM(M71:P71)</f>
        <v>0</v>
      </c>
      <c r="R71" s="285">
        <f>+C71+D71+E71+F71+H71+I71+J71+K71+M71+N71+O71+P71</f>
        <v>0</v>
      </c>
      <c r="S71" s="161"/>
      <c r="T71" s="421" t="s">
        <v>73</v>
      </c>
      <c r="U71" s="100" t="s">
        <v>69</v>
      </c>
      <c r="V71" s="227">
        <f>+V100+V129</f>
        <v>0</v>
      </c>
      <c r="W71" s="227">
        <f t="shared" ref="W71:Y71" si="46">+W100+W129</f>
        <v>0</v>
      </c>
      <c r="X71" s="227">
        <f t="shared" si="46"/>
        <v>0</v>
      </c>
      <c r="Y71" s="227">
        <f t="shared" si="46"/>
        <v>0</v>
      </c>
      <c r="Z71" s="284">
        <f>SUM(V71:Y71)</f>
        <v>0</v>
      </c>
      <c r="AA71" s="227">
        <f>+AA100+AA129</f>
        <v>0</v>
      </c>
      <c r="AB71" s="227">
        <f t="shared" ref="AB71:AD71" si="47">+AB100+AB129</f>
        <v>0</v>
      </c>
      <c r="AC71" s="227">
        <f t="shared" si="47"/>
        <v>0</v>
      </c>
      <c r="AD71" s="227">
        <f t="shared" si="47"/>
        <v>0</v>
      </c>
      <c r="AE71" s="284">
        <f>SUM(AA71:AD71)</f>
        <v>0</v>
      </c>
      <c r="AF71" s="227">
        <f>+AF100+AF129</f>
        <v>0</v>
      </c>
      <c r="AG71" s="227">
        <f t="shared" ref="AG71:AI71" si="48">+AG100+AG129</f>
        <v>0</v>
      </c>
      <c r="AH71" s="227">
        <f t="shared" si="48"/>
        <v>0</v>
      </c>
      <c r="AI71" s="227">
        <f t="shared" si="48"/>
        <v>0</v>
      </c>
      <c r="AJ71" s="284">
        <f>SUM(AF71:AI71)</f>
        <v>0</v>
      </c>
      <c r="AK71" s="285">
        <f>+V71+W71+X71+Y71+AA71+AB71+AC71+AD71+AF71+AG71+AH71+AI71</f>
        <v>0</v>
      </c>
      <c r="AL71" s="161"/>
      <c r="AM71" s="421" t="s">
        <v>73</v>
      </c>
      <c r="AN71" s="162" t="s">
        <v>69</v>
      </c>
      <c r="AO71" s="227">
        <f>+AO100+AO129</f>
        <v>0</v>
      </c>
      <c r="AP71" s="227">
        <f t="shared" ref="AP71:AR71" si="49">+AP100+AP129</f>
        <v>0</v>
      </c>
      <c r="AQ71" s="227">
        <f t="shared" si="49"/>
        <v>0</v>
      </c>
      <c r="AR71" s="227">
        <f t="shared" si="49"/>
        <v>0</v>
      </c>
      <c r="AS71" s="303">
        <f>SUM(AO71:AR71)</f>
        <v>0</v>
      </c>
      <c r="AT71" s="227">
        <f>+AT100+AT129</f>
        <v>0</v>
      </c>
      <c r="AU71" s="227">
        <f t="shared" ref="AU71:AW71" si="50">+AU100+AU129</f>
        <v>0</v>
      </c>
      <c r="AV71" s="227">
        <f t="shared" si="50"/>
        <v>0</v>
      </c>
      <c r="AW71" s="227">
        <f t="shared" si="50"/>
        <v>0</v>
      </c>
      <c r="AX71" s="303">
        <f>SUM(AT71:AW71)</f>
        <v>0</v>
      </c>
      <c r="AY71" s="227">
        <f t="shared" ref="AY71:BB71" si="51">+AY100+AY129</f>
        <v>0</v>
      </c>
      <c r="AZ71" s="227">
        <f t="shared" si="51"/>
        <v>0</v>
      </c>
      <c r="BA71" s="227">
        <f t="shared" si="51"/>
        <v>0</v>
      </c>
      <c r="BB71" s="227">
        <f t="shared" si="51"/>
        <v>0</v>
      </c>
      <c r="BC71" s="303">
        <f>SUM(AY71:BB71)</f>
        <v>0</v>
      </c>
      <c r="BD71" s="304">
        <f>+AO71+AP71+AQ71+AR71+AT71+AU71+AV71+AW71+AY71+AZ71+BA71+BB71</f>
        <v>0</v>
      </c>
      <c r="BE71" s="99"/>
      <c r="BF71" s="99"/>
    </row>
    <row r="72" spans="1:58" s="80" customFormat="1" ht="16.5" customHeight="1" outlineLevel="1" x14ac:dyDescent="0.25">
      <c r="A72" s="407"/>
      <c r="B72" s="106" t="s">
        <v>70</v>
      </c>
      <c r="C72" s="231">
        <f t="shared" ref="C72:C74" si="52">+C101+C130</f>
        <v>0</v>
      </c>
      <c r="D72" s="231">
        <f t="shared" ref="D72:F72" si="53">+D101+D130</f>
        <v>0</v>
      </c>
      <c r="E72" s="231">
        <f t="shared" si="53"/>
        <v>0</v>
      </c>
      <c r="F72" s="231">
        <f t="shared" si="53"/>
        <v>0</v>
      </c>
      <c r="G72" s="286">
        <f t="shared" ref="G72:G95" si="54">SUM(C72:F72)</f>
        <v>0</v>
      </c>
      <c r="H72" s="231">
        <f t="shared" ref="H72:K74" si="55">+H101+H130</f>
        <v>0</v>
      </c>
      <c r="I72" s="231">
        <f t="shared" si="55"/>
        <v>0</v>
      </c>
      <c r="J72" s="231">
        <f t="shared" si="55"/>
        <v>0</v>
      </c>
      <c r="K72" s="231">
        <f t="shared" si="55"/>
        <v>0</v>
      </c>
      <c r="L72" s="286">
        <f t="shared" ref="L72:L95" si="56">SUM(H72:K72)</f>
        <v>0</v>
      </c>
      <c r="M72" s="231">
        <f t="shared" ref="M72:P95" si="57">+M101+M130</f>
        <v>0</v>
      </c>
      <c r="N72" s="231">
        <f t="shared" si="57"/>
        <v>0</v>
      </c>
      <c r="O72" s="231">
        <f t="shared" si="57"/>
        <v>0</v>
      </c>
      <c r="P72" s="231">
        <f t="shared" si="57"/>
        <v>0</v>
      </c>
      <c r="Q72" s="286">
        <f t="shared" ref="Q72:Q95" si="58">SUM(M72:P72)</f>
        <v>0</v>
      </c>
      <c r="R72" s="287">
        <f t="shared" ref="R72:R95" si="59">+C72+D72+E72+F72+H72+I72+J72+K72+M72+N72+O72+P72</f>
        <v>0</v>
      </c>
      <c r="S72" s="161"/>
      <c r="T72" s="407"/>
      <c r="U72" s="106" t="s">
        <v>70</v>
      </c>
      <c r="V72" s="231">
        <f t="shared" ref="V72:V75" si="60">+V101+V130</f>
        <v>0</v>
      </c>
      <c r="W72" s="231">
        <f t="shared" ref="W72:Y72" si="61">+W101+W130</f>
        <v>0</v>
      </c>
      <c r="X72" s="231">
        <f t="shared" si="61"/>
        <v>0</v>
      </c>
      <c r="Y72" s="231">
        <f t="shared" si="61"/>
        <v>0</v>
      </c>
      <c r="Z72" s="286">
        <f t="shared" ref="Z72:Z95" si="62">SUM(V72:Y72)</f>
        <v>0</v>
      </c>
      <c r="AA72" s="231">
        <f t="shared" ref="AA72:AD72" si="63">+AA101+AA130</f>
        <v>0</v>
      </c>
      <c r="AB72" s="231">
        <f t="shared" si="63"/>
        <v>0</v>
      </c>
      <c r="AC72" s="231">
        <f t="shared" si="63"/>
        <v>0</v>
      </c>
      <c r="AD72" s="231">
        <f t="shared" si="63"/>
        <v>0</v>
      </c>
      <c r="AE72" s="286">
        <f t="shared" ref="AE72:AE95" si="64">SUM(AA72:AD72)</f>
        <v>0</v>
      </c>
      <c r="AF72" s="231">
        <f t="shared" ref="AF72:AI72" si="65">+AF101+AF130</f>
        <v>0</v>
      </c>
      <c r="AG72" s="231">
        <f t="shared" si="65"/>
        <v>0</v>
      </c>
      <c r="AH72" s="231">
        <f t="shared" si="65"/>
        <v>0</v>
      </c>
      <c r="AI72" s="231">
        <f t="shared" si="65"/>
        <v>0</v>
      </c>
      <c r="AJ72" s="286">
        <f t="shared" ref="AJ72:AJ95" si="66">SUM(AF72:AI72)</f>
        <v>0</v>
      </c>
      <c r="AK72" s="287">
        <f t="shared" ref="AK72:AK95" si="67">+V72+W72+X72+Y72+AA72+AB72+AC72+AD72+AF72+AG72+AH72+AI72</f>
        <v>0</v>
      </c>
      <c r="AL72" s="161"/>
      <c r="AM72" s="407"/>
      <c r="AN72" s="163" t="s">
        <v>70</v>
      </c>
      <c r="AO72" s="231">
        <f t="shared" ref="AO72:AR72" si="68">+AO101+AO130</f>
        <v>0</v>
      </c>
      <c r="AP72" s="231">
        <f t="shared" si="68"/>
        <v>0</v>
      </c>
      <c r="AQ72" s="231">
        <f t="shared" si="68"/>
        <v>0</v>
      </c>
      <c r="AR72" s="231">
        <f t="shared" si="68"/>
        <v>0</v>
      </c>
      <c r="AS72" s="305">
        <f t="shared" ref="AS72:AS95" si="69">SUM(AO72:AR72)</f>
        <v>0</v>
      </c>
      <c r="AT72" s="231">
        <f t="shared" ref="AT72:AW72" si="70">+AT101+AT130</f>
        <v>0</v>
      </c>
      <c r="AU72" s="231">
        <f t="shared" si="70"/>
        <v>0</v>
      </c>
      <c r="AV72" s="231">
        <f t="shared" si="70"/>
        <v>0</v>
      </c>
      <c r="AW72" s="231">
        <f t="shared" si="70"/>
        <v>0</v>
      </c>
      <c r="AX72" s="305">
        <f t="shared" ref="AX72:AX95" si="71">SUM(AT72:AW72)</f>
        <v>0</v>
      </c>
      <c r="AY72" s="231">
        <f t="shared" ref="AY72:BB72" si="72">+AY101+AY130</f>
        <v>0</v>
      </c>
      <c r="AZ72" s="231">
        <f t="shared" si="72"/>
        <v>0</v>
      </c>
      <c r="BA72" s="231">
        <f t="shared" si="72"/>
        <v>0</v>
      </c>
      <c r="BB72" s="231">
        <f t="shared" si="72"/>
        <v>0</v>
      </c>
      <c r="BC72" s="305">
        <f t="shared" ref="BC72:BC95" si="73">SUM(AY72:BB72)</f>
        <v>0</v>
      </c>
      <c r="BD72" s="306">
        <f t="shared" ref="BD72:BD95" si="74">+AO72+AP72+AQ72+AR72+AT72+AU72+AV72+AW72+AY72+AZ72+BA72+BB72</f>
        <v>0</v>
      </c>
      <c r="BE72" s="99"/>
      <c r="BF72" s="99"/>
    </row>
    <row r="73" spans="1:58" s="80" customFormat="1" ht="16.5" customHeight="1" outlineLevel="1" x14ac:dyDescent="0.25">
      <c r="A73" s="407"/>
      <c r="B73" s="111" t="s">
        <v>67</v>
      </c>
      <c r="C73" s="231">
        <f t="shared" si="52"/>
        <v>0</v>
      </c>
      <c r="D73" s="231">
        <f t="shared" ref="D73:F73" si="75">+D102+D131</f>
        <v>0</v>
      </c>
      <c r="E73" s="231">
        <f t="shared" si="75"/>
        <v>0</v>
      </c>
      <c r="F73" s="231">
        <f t="shared" si="75"/>
        <v>0</v>
      </c>
      <c r="G73" s="286">
        <f t="shared" si="54"/>
        <v>0</v>
      </c>
      <c r="H73" s="231">
        <f t="shared" si="55"/>
        <v>0</v>
      </c>
      <c r="I73" s="231">
        <f t="shared" si="55"/>
        <v>0</v>
      </c>
      <c r="J73" s="231">
        <f t="shared" si="55"/>
        <v>0</v>
      </c>
      <c r="K73" s="231">
        <f t="shared" si="55"/>
        <v>0</v>
      </c>
      <c r="L73" s="286">
        <f t="shared" si="56"/>
        <v>0</v>
      </c>
      <c r="M73" s="231">
        <f t="shared" si="57"/>
        <v>0</v>
      </c>
      <c r="N73" s="231">
        <f t="shared" si="57"/>
        <v>0</v>
      </c>
      <c r="O73" s="231">
        <f t="shared" si="57"/>
        <v>0</v>
      </c>
      <c r="P73" s="231">
        <f t="shared" si="57"/>
        <v>0</v>
      </c>
      <c r="Q73" s="286">
        <f t="shared" si="58"/>
        <v>0</v>
      </c>
      <c r="R73" s="287">
        <f t="shared" si="59"/>
        <v>0</v>
      </c>
      <c r="S73" s="161"/>
      <c r="T73" s="407"/>
      <c r="U73" s="111" t="s">
        <v>67</v>
      </c>
      <c r="V73" s="231">
        <f t="shared" si="60"/>
        <v>0</v>
      </c>
      <c r="W73" s="231">
        <f t="shared" ref="W73:Y73" si="76">+W102+W131</f>
        <v>0</v>
      </c>
      <c r="X73" s="231">
        <f t="shared" si="76"/>
        <v>0</v>
      </c>
      <c r="Y73" s="231">
        <f t="shared" si="76"/>
        <v>0</v>
      </c>
      <c r="Z73" s="286">
        <f t="shared" si="62"/>
        <v>0</v>
      </c>
      <c r="AA73" s="231">
        <f t="shared" ref="AA73:AD73" si="77">+AA102+AA131</f>
        <v>0</v>
      </c>
      <c r="AB73" s="231">
        <f t="shared" si="77"/>
        <v>0</v>
      </c>
      <c r="AC73" s="231">
        <f t="shared" si="77"/>
        <v>0</v>
      </c>
      <c r="AD73" s="231">
        <f t="shared" si="77"/>
        <v>0</v>
      </c>
      <c r="AE73" s="286">
        <f t="shared" si="64"/>
        <v>0</v>
      </c>
      <c r="AF73" s="231">
        <f t="shared" ref="AF73:AI73" si="78">+AF102+AF131</f>
        <v>0</v>
      </c>
      <c r="AG73" s="231">
        <f t="shared" si="78"/>
        <v>0</v>
      </c>
      <c r="AH73" s="231">
        <f t="shared" si="78"/>
        <v>0</v>
      </c>
      <c r="AI73" s="231">
        <f t="shared" si="78"/>
        <v>0</v>
      </c>
      <c r="AJ73" s="286">
        <f t="shared" si="66"/>
        <v>0</v>
      </c>
      <c r="AK73" s="287">
        <f t="shared" si="67"/>
        <v>0</v>
      </c>
      <c r="AL73" s="161"/>
      <c r="AM73" s="407"/>
      <c r="AN73" s="164" t="s">
        <v>67</v>
      </c>
      <c r="AO73" s="231">
        <f t="shared" ref="AO73:AR73" si="79">+AO102+AO131</f>
        <v>0</v>
      </c>
      <c r="AP73" s="231">
        <f t="shared" si="79"/>
        <v>0</v>
      </c>
      <c r="AQ73" s="231">
        <f t="shared" si="79"/>
        <v>0</v>
      </c>
      <c r="AR73" s="231">
        <f t="shared" si="79"/>
        <v>0</v>
      </c>
      <c r="AS73" s="305">
        <f t="shared" si="69"/>
        <v>0</v>
      </c>
      <c r="AT73" s="231">
        <f t="shared" ref="AT73:AW73" si="80">+AT102+AT131</f>
        <v>0</v>
      </c>
      <c r="AU73" s="231">
        <f t="shared" si="80"/>
        <v>0</v>
      </c>
      <c r="AV73" s="231">
        <f t="shared" si="80"/>
        <v>0</v>
      </c>
      <c r="AW73" s="231">
        <f t="shared" si="80"/>
        <v>0</v>
      </c>
      <c r="AX73" s="305">
        <f t="shared" si="71"/>
        <v>0</v>
      </c>
      <c r="AY73" s="231">
        <f t="shared" ref="AY73:BB73" si="81">+AY102+AY131</f>
        <v>0</v>
      </c>
      <c r="AZ73" s="231">
        <f t="shared" si="81"/>
        <v>0</v>
      </c>
      <c r="BA73" s="231">
        <f t="shared" si="81"/>
        <v>0</v>
      </c>
      <c r="BB73" s="231">
        <f t="shared" si="81"/>
        <v>0</v>
      </c>
      <c r="BC73" s="305">
        <f t="shared" si="73"/>
        <v>0</v>
      </c>
      <c r="BD73" s="306">
        <f t="shared" si="74"/>
        <v>0</v>
      </c>
      <c r="BE73" s="99"/>
      <c r="BF73" s="99"/>
    </row>
    <row r="74" spans="1:58" s="80" customFormat="1" ht="16.5" customHeight="1" outlineLevel="1" x14ac:dyDescent="0.25">
      <c r="A74" s="407"/>
      <c r="B74" s="111" t="s">
        <v>71</v>
      </c>
      <c r="C74" s="231">
        <f t="shared" si="52"/>
        <v>0</v>
      </c>
      <c r="D74" s="231">
        <f t="shared" ref="D74:F74" si="82">+D103+D132</f>
        <v>0</v>
      </c>
      <c r="E74" s="231">
        <f t="shared" si="82"/>
        <v>0</v>
      </c>
      <c r="F74" s="231">
        <f t="shared" si="82"/>
        <v>0</v>
      </c>
      <c r="G74" s="286">
        <f t="shared" ref="G74" si="83">SUM(C74:F74)</f>
        <v>0</v>
      </c>
      <c r="H74" s="231">
        <f t="shared" si="55"/>
        <v>0</v>
      </c>
      <c r="I74" s="231">
        <f t="shared" si="55"/>
        <v>0</v>
      </c>
      <c r="J74" s="231">
        <f t="shared" si="55"/>
        <v>0</v>
      </c>
      <c r="K74" s="231">
        <f t="shared" si="55"/>
        <v>0</v>
      </c>
      <c r="L74" s="286">
        <f t="shared" ref="L74" si="84">SUM(H74:K74)</f>
        <v>0</v>
      </c>
      <c r="M74" s="231">
        <f t="shared" si="57"/>
        <v>0</v>
      </c>
      <c r="N74" s="231">
        <f t="shared" si="57"/>
        <v>0</v>
      </c>
      <c r="O74" s="231">
        <f t="shared" si="57"/>
        <v>0</v>
      </c>
      <c r="P74" s="231">
        <f t="shared" si="57"/>
        <v>0</v>
      </c>
      <c r="Q74" s="286">
        <f t="shared" ref="Q74" si="85">SUM(M74:P74)</f>
        <v>0</v>
      </c>
      <c r="R74" s="287">
        <f t="shared" ref="R74" si="86">+C74+D74+E74+F74+H74+I74+J74+K74+M74+N74+O74+P74</f>
        <v>0</v>
      </c>
      <c r="S74" s="161"/>
      <c r="T74" s="407"/>
      <c r="U74" s="111" t="s">
        <v>71</v>
      </c>
      <c r="V74" s="231">
        <f t="shared" si="60"/>
        <v>0</v>
      </c>
      <c r="W74" s="231">
        <f t="shared" ref="W74:Y74" si="87">+W103+W132</f>
        <v>0</v>
      </c>
      <c r="X74" s="231">
        <f t="shared" si="87"/>
        <v>0</v>
      </c>
      <c r="Y74" s="231">
        <f t="shared" si="87"/>
        <v>0</v>
      </c>
      <c r="Z74" s="286">
        <f t="shared" ref="Z74" si="88">SUM(V74:Y74)</f>
        <v>0</v>
      </c>
      <c r="AA74" s="231">
        <f t="shared" ref="AA74:AD74" si="89">+AA103+AA132</f>
        <v>0</v>
      </c>
      <c r="AB74" s="231">
        <f t="shared" si="89"/>
        <v>0</v>
      </c>
      <c r="AC74" s="231">
        <f t="shared" si="89"/>
        <v>0</v>
      </c>
      <c r="AD74" s="231">
        <f t="shared" si="89"/>
        <v>0</v>
      </c>
      <c r="AE74" s="286">
        <f t="shared" ref="AE74" si="90">SUM(AA74:AD74)</f>
        <v>0</v>
      </c>
      <c r="AF74" s="231">
        <f t="shared" ref="AF74:AI74" si="91">+AF103+AF132</f>
        <v>0</v>
      </c>
      <c r="AG74" s="231">
        <f t="shared" si="91"/>
        <v>0</v>
      </c>
      <c r="AH74" s="231">
        <f t="shared" si="91"/>
        <v>0</v>
      </c>
      <c r="AI74" s="231">
        <f t="shared" si="91"/>
        <v>0</v>
      </c>
      <c r="AJ74" s="286">
        <f t="shared" ref="AJ74" si="92">SUM(AF74:AI74)</f>
        <v>0</v>
      </c>
      <c r="AK74" s="287">
        <f t="shared" ref="AK74" si="93">+V74+W74+X74+Y74+AA74+AB74+AC74+AD74+AF74+AG74+AH74+AI74</f>
        <v>0</v>
      </c>
      <c r="AL74" s="161"/>
      <c r="AM74" s="407"/>
      <c r="AN74" s="164" t="s">
        <v>71</v>
      </c>
      <c r="AO74" s="231">
        <f t="shared" ref="AO74:AR74" si="94">+AO103+AO132</f>
        <v>0</v>
      </c>
      <c r="AP74" s="231">
        <f t="shared" si="94"/>
        <v>0</v>
      </c>
      <c r="AQ74" s="231">
        <f t="shared" si="94"/>
        <v>0</v>
      </c>
      <c r="AR74" s="231">
        <f t="shared" si="94"/>
        <v>0</v>
      </c>
      <c r="AS74" s="305">
        <f t="shared" ref="AS74" si="95">SUM(AO74:AR74)</f>
        <v>0</v>
      </c>
      <c r="AT74" s="231">
        <f t="shared" ref="AT74:AW74" si="96">+AT103+AT132</f>
        <v>0</v>
      </c>
      <c r="AU74" s="231">
        <f t="shared" si="96"/>
        <v>0</v>
      </c>
      <c r="AV74" s="231">
        <f t="shared" si="96"/>
        <v>0</v>
      </c>
      <c r="AW74" s="231">
        <f t="shared" si="96"/>
        <v>0</v>
      </c>
      <c r="AX74" s="305">
        <f t="shared" ref="AX74" si="97">SUM(AT74:AW74)</f>
        <v>0</v>
      </c>
      <c r="AY74" s="231">
        <f t="shared" ref="AY74:BB74" si="98">+AY103+AY132</f>
        <v>0</v>
      </c>
      <c r="AZ74" s="231">
        <f t="shared" si="98"/>
        <v>0</v>
      </c>
      <c r="BA74" s="231">
        <f t="shared" si="98"/>
        <v>0</v>
      </c>
      <c r="BB74" s="231">
        <f t="shared" si="98"/>
        <v>0</v>
      </c>
      <c r="BC74" s="305">
        <f t="shared" ref="BC74" si="99">SUM(AY74:BB74)</f>
        <v>0</v>
      </c>
      <c r="BD74" s="306">
        <f t="shared" si="74"/>
        <v>0</v>
      </c>
      <c r="BE74" s="99"/>
      <c r="BF74" s="99"/>
    </row>
    <row r="75" spans="1:58" s="80" customFormat="1" ht="16.5" customHeight="1" outlineLevel="1" thickBot="1" x14ac:dyDescent="0.3">
      <c r="A75" s="407"/>
      <c r="B75" s="117" t="s">
        <v>68</v>
      </c>
      <c r="C75" s="288">
        <f>+C104+C133</f>
        <v>0</v>
      </c>
      <c r="D75" s="288">
        <f t="shared" ref="D75:F75" si="100">+D104+D133</f>
        <v>0</v>
      </c>
      <c r="E75" s="288">
        <f t="shared" si="100"/>
        <v>0</v>
      </c>
      <c r="F75" s="288">
        <f t="shared" si="100"/>
        <v>0</v>
      </c>
      <c r="G75" s="289">
        <f t="shared" si="54"/>
        <v>0</v>
      </c>
      <c r="H75" s="288">
        <f t="shared" ref="H75:K95" si="101">+H104+H133</f>
        <v>0</v>
      </c>
      <c r="I75" s="288">
        <f t="shared" si="101"/>
        <v>0</v>
      </c>
      <c r="J75" s="288">
        <f t="shared" si="101"/>
        <v>0</v>
      </c>
      <c r="K75" s="288">
        <f t="shared" si="101"/>
        <v>0</v>
      </c>
      <c r="L75" s="289">
        <f t="shared" si="56"/>
        <v>0</v>
      </c>
      <c r="M75" s="371">
        <f t="shared" si="57"/>
        <v>0</v>
      </c>
      <c r="N75" s="371">
        <f t="shared" si="57"/>
        <v>0</v>
      </c>
      <c r="O75" s="371">
        <f t="shared" si="57"/>
        <v>0</v>
      </c>
      <c r="P75" s="371">
        <f t="shared" si="57"/>
        <v>0</v>
      </c>
      <c r="Q75" s="289">
        <f t="shared" si="58"/>
        <v>0</v>
      </c>
      <c r="R75" s="290">
        <f t="shared" si="59"/>
        <v>0</v>
      </c>
      <c r="S75" s="161"/>
      <c r="T75" s="407"/>
      <c r="U75" s="117" t="s">
        <v>68</v>
      </c>
      <c r="V75" s="288">
        <f t="shared" si="60"/>
        <v>0</v>
      </c>
      <c r="W75" s="288">
        <f t="shared" ref="W75:Y75" si="102">+W104+W133</f>
        <v>0</v>
      </c>
      <c r="X75" s="288">
        <f t="shared" si="102"/>
        <v>0</v>
      </c>
      <c r="Y75" s="288">
        <f t="shared" si="102"/>
        <v>0</v>
      </c>
      <c r="Z75" s="289">
        <f t="shared" si="62"/>
        <v>0</v>
      </c>
      <c r="AA75" s="288">
        <f t="shared" ref="AA75:AD75" si="103">+AA104+AA133</f>
        <v>0</v>
      </c>
      <c r="AB75" s="288">
        <f t="shared" si="103"/>
        <v>0</v>
      </c>
      <c r="AC75" s="288">
        <f t="shared" si="103"/>
        <v>0</v>
      </c>
      <c r="AD75" s="288">
        <f t="shared" si="103"/>
        <v>0</v>
      </c>
      <c r="AE75" s="289">
        <f t="shared" si="64"/>
        <v>0</v>
      </c>
      <c r="AF75" s="288">
        <f t="shared" ref="AF75:AI75" si="104">+AF104+AF133</f>
        <v>0</v>
      </c>
      <c r="AG75" s="288">
        <f t="shared" si="104"/>
        <v>0</v>
      </c>
      <c r="AH75" s="288">
        <f t="shared" si="104"/>
        <v>0</v>
      </c>
      <c r="AI75" s="288">
        <f t="shared" si="104"/>
        <v>0</v>
      </c>
      <c r="AJ75" s="289">
        <f t="shared" si="66"/>
        <v>0</v>
      </c>
      <c r="AK75" s="290">
        <f t="shared" si="67"/>
        <v>0</v>
      </c>
      <c r="AL75" s="161"/>
      <c r="AM75" s="407"/>
      <c r="AN75" s="165" t="s">
        <v>68</v>
      </c>
      <c r="AO75" s="288">
        <f t="shared" ref="AO75:AR75" si="105">+AO104+AO133</f>
        <v>0</v>
      </c>
      <c r="AP75" s="288">
        <f t="shared" si="105"/>
        <v>0</v>
      </c>
      <c r="AQ75" s="288">
        <f t="shared" si="105"/>
        <v>0</v>
      </c>
      <c r="AR75" s="288">
        <f t="shared" si="105"/>
        <v>0</v>
      </c>
      <c r="AS75" s="307">
        <f t="shared" si="69"/>
        <v>0</v>
      </c>
      <c r="AT75" s="288">
        <f t="shared" ref="AT75:AW75" si="106">+AT104+AT133</f>
        <v>0</v>
      </c>
      <c r="AU75" s="288">
        <f t="shared" si="106"/>
        <v>0</v>
      </c>
      <c r="AV75" s="288">
        <f t="shared" si="106"/>
        <v>0</v>
      </c>
      <c r="AW75" s="288">
        <f t="shared" si="106"/>
        <v>0</v>
      </c>
      <c r="AX75" s="307">
        <f t="shared" si="71"/>
        <v>0</v>
      </c>
      <c r="AY75" s="288">
        <f t="shared" ref="AY75:BB95" si="107">+AY104+AY133</f>
        <v>0</v>
      </c>
      <c r="AZ75" s="288">
        <f t="shared" si="107"/>
        <v>0</v>
      </c>
      <c r="BA75" s="288">
        <f t="shared" si="107"/>
        <v>0</v>
      </c>
      <c r="BB75" s="288">
        <f t="shared" si="107"/>
        <v>0</v>
      </c>
      <c r="BC75" s="307">
        <f t="shared" si="73"/>
        <v>0</v>
      </c>
      <c r="BD75" s="308">
        <f t="shared" si="74"/>
        <v>0</v>
      </c>
      <c r="BE75" s="99"/>
      <c r="BF75" s="99"/>
    </row>
    <row r="76" spans="1:58" s="80" customFormat="1" ht="16.5" customHeight="1" outlineLevel="1" x14ac:dyDescent="0.25">
      <c r="A76" s="409" t="s">
        <v>75</v>
      </c>
      <c r="B76" s="100" t="s">
        <v>69</v>
      </c>
      <c r="C76" s="227">
        <f t="shared" ref="C76:C95" si="108">+C105+C134</f>
        <v>0</v>
      </c>
      <c r="D76" s="227">
        <f t="shared" ref="D76:F76" si="109">+D105+D134</f>
        <v>0</v>
      </c>
      <c r="E76" s="227">
        <f t="shared" si="109"/>
        <v>0</v>
      </c>
      <c r="F76" s="227">
        <f t="shared" si="109"/>
        <v>0</v>
      </c>
      <c r="G76" s="284">
        <f t="shared" si="54"/>
        <v>0</v>
      </c>
      <c r="H76" s="227">
        <f t="shared" si="101"/>
        <v>0</v>
      </c>
      <c r="I76" s="227">
        <f t="shared" si="101"/>
        <v>0</v>
      </c>
      <c r="J76" s="227">
        <f t="shared" si="101"/>
        <v>0</v>
      </c>
      <c r="K76" s="227">
        <f t="shared" si="101"/>
        <v>0</v>
      </c>
      <c r="L76" s="284">
        <f t="shared" si="56"/>
        <v>0</v>
      </c>
      <c r="M76" s="231">
        <f t="shared" si="57"/>
        <v>0</v>
      </c>
      <c r="N76" s="231">
        <f t="shared" si="57"/>
        <v>0</v>
      </c>
      <c r="O76" s="231">
        <f t="shared" si="57"/>
        <v>0</v>
      </c>
      <c r="P76" s="231">
        <f t="shared" si="57"/>
        <v>0</v>
      </c>
      <c r="Q76" s="284">
        <f t="shared" si="58"/>
        <v>0</v>
      </c>
      <c r="R76" s="285">
        <f t="shared" si="59"/>
        <v>0</v>
      </c>
      <c r="S76" s="161"/>
      <c r="T76" s="409" t="s">
        <v>75</v>
      </c>
      <c r="U76" s="100" t="s">
        <v>69</v>
      </c>
      <c r="V76" s="227">
        <f t="shared" ref="V76:V95" si="110">+V105+V134</f>
        <v>0</v>
      </c>
      <c r="W76" s="227">
        <f t="shared" ref="W76:Y76" si="111">+W105+W134</f>
        <v>0</v>
      </c>
      <c r="X76" s="227">
        <f t="shared" si="111"/>
        <v>0</v>
      </c>
      <c r="Y76" s="227">
        <f t="shared" si="111"/>
        <v>0</v>
      </c>
      <c r="Z76" s="284">
        <f t="shared" si="62"/>
        <v>0</v>
      </c>
      <c r="AA76" s="227">
        <f t="shared" ref="AA76:AA95" si="112">+AA105+AA134</f>
        <v>0</v>
      </c>
      <c r="AB76" s="227">
        <f t="shared" ref="AB76:AD76" si="113">+AB105+AB134</f>
        <v>0</v>
      </c>
      <c r="AC76" s="227">
        <f t="shared" si="113"/>
        <v>0</v>
      </c>
      <c r="AD76" s="227">
        <f t="shared" si="113"/>
        <v>0</v>
      </c>
      <c r="AE76" s="284">
        <f t="shared" si="64"/>
        <v>0</v>
      </c>
      <c r="AF76" s="227">
        <f t="shared" ref="AF76:AF95" si="114">+AF105+AF134</f>
        <v>0</v>
      </c>
      <c r="AG76" s="227">
        <f t="shared" ref="AG76:AI76" si="115">+AG105+AG134</f>
        <v>0</v>
      </c>
      <c r="AH76" s="227">
        <f t="shared" si="115"/>
        <v>0</v>
      </c>
      <c r="AI76" s="227">
        <f t="shared" si="115"/>
        <v>0</v>
      </c>
      <c r="AJ76" s="284">
        <f t="shared" si="66"/>
        <v>0</v>
      </c>
      <c r="AK76" s="285">
        <f t="shared" si="67"/>
        <v>0</v>
      </c>
      <c r="AL76" s="161"/>
      <c r="AM76" s="409" t="s">
        <v>75</v>
      </c>
      <c r="AN76" s="162" t="s">
        <v>69</v>
      </c>
      <c r="AO76" s="227">
        <f>+AO105+AO134</f>
        <v>0</v>
      </c>
      <c r="AP76" s="227">
        <f t="shared" ref="AP76:AR76" si="116">+AP105+AP134</f>
        <v>0</v>
      </c>
      <c r="AQ76" s="227">
        <f t="shared" si="116"/>
        <v>0</v>
      </c>
      <c r="AR76" s="227">
        <f t="shared" si="116"/>
        <v>0</v>
      </c>
      <c r="AS76" s="303">
        <f t="shared" si="69"/>
        <v>0</v>
      </c>
      <c r="AT76" s="227">
        <f>+AT105+AT134</f>
        <v>0</v>
      </c>
      <c r="AU76" s="227">
        <f t="shared" ref="AU76:AW76" si="117">+AU105+AU134</f>
        <v>0</v>
      </c>
      <c r="AV76" s="227">
        <f t="shared" si="117"/>
        <v>0</v>
      </c>
      <c r="AW76" s="227">
        <f t="shared" si="117"/>
        <v>0</v>
      </c>
      <c r="AX76" s="303">
        <f t="shared" si="71"/>
        <v>0</v>
      </c>
      <c r="AY76" s="227">
        <f t="shared" si="107"/>
        <v>0</v>
      </c>
      <c r="AZ76" s="227">
        <f t="shared" si="107"/>
        <v>0</v>
      </c>
      <c r="BA76" s="227">
        <f t="shared" si="107"/>
        <v>0</v>
      </c>
      <c r="BB76" s="227">
        <f t="shared" si="107"/>
        <v>0</v>
      </c>
      <c r="BC76" s="303">
        <f t="shared" si="73"/>
        <v>0</v>
      </c>
      <c r="BD76" s="304">
        <f t="shared" si="74"/>
        <v>0</v>
      </c>
      <c r="BE76" s="99"/>
      <c r="BF76" s="99"/>
    </row>
    <row r="77" spans="1:58" s="80" customFormat="1" ht="16.5" customHeight="1" outlineLevel="1" x14ac:dyDescent="0.25">
      <c r="A77" s="410"/>
      <c r="B77" s="106" t="s">
        <v>70</v>
      </c>
      <c r="C77" s="231">
        <f t="shared" si="108"/>
        <v>0</v>
      </c>
      <c r="D77" s="231">
        <f t="shared" ref="D77:F77" si="118">+D106+D135</f>
        <v>0</v>
      </c>
      <c r="E77" s="231">
        <f t="shared" si="118"/>
        <v>0</v>
      </c>
      <c r="F77" s="231">
        <f t="shared" si="118"/>
        <v>0</v>
      </c>
      <c r="G77" s="286">
        <f t="shared" si="54"/>
        <v>0</v>
      </c>
      <c r="H77" s="231">
        <f t="shared" si="101"/>
        <v>0</v>
      </c>
      <c r="I77" s="231">
        <f t="shared" si="101"/>
        <v>0</v>
      </c>
      <c r="J77" s="231">
        <f t="shared" si="101"/>
        <v>0</v>
      </c>
      <c r="K77" s="231">
        <f t="shared" si="101"/>
        <v>0</v>
      </c>
      <c r="L77" s="286">
        <f t="shared" si="56"/>
        <v>0</v>
      </c>
      <c r="M77" s="231">
        <f t="shared" si="57"/>
        <v>0</v>
      </c>
      <c r="N77" s="231">
        <f t="shared" si="57"/>
        <v>0</v>
      </c>
      <c r="O77" s="231">
        <f t="shared" si="57"/>
        <v>0</v>
      </c>
      <c r="P77" s="231">
        <f t="shared" si="57"/>
        <v>0</v>
      </c>
      <c r="Q77" s="286">
        <f t="shared" si="58"/>
        <v>0</v>
      </c>
      <c r="R77" s="287">
        <f t="shared" si="59"/>
        <v>0</v>
      </c>
      <c r="S77" s="161"/>
      <c r="T77" s="410"/>
      <c r="U77" s="106" t="s">
        <v>70</v>
      </c>
      <c r="V77" s="231">
        <f t="shared" si="110"/>
        <v>0</v>
      </c>
      <c r="W77" s="231">
        <f t="shared" ref="W77:Y77" si="119">+W106+W135</f>
        <v>0</v>
      </c>
      <c r="X77" s="231">
        <f t="shared" si="119"/>
        <v>0</v>
      </c>
      <c r="Y77" s="231">
        <f t="shared" si="119"/>
        <v>0</v>
      </c>
      <c r="Z77" s="286">
        <f t="shared" si="62"/>
        <v>0</v>
      </c>
      <c r="AA77" s="231">
        <f t="shared" si="112"/>
        <v>0</v>
      </c>
      <c r="AB77" s="231">
        <f t="shared" ref="AB77:AD77" si="120">+AB106+AB135</f>
        <v>0</v>
      </c>
      <c r="AC77" s="231">
        <f t="shared" si="120"/>
        <v>0</v>
      </c>
      <c r="AD77" s="231">
        <f t="shared" si="120"/>
        <v>0</v>
      </c>
      <c r="AE77" s="286">
        <f t="shared" si="64"/>
        <v>0</v>
      </c>
      <c r="AF77" s="231">
        <f t="shared" si="114"/>
        <v>0</v>
      </c>
      <c r="AG77" s="231">
        <f t="shared" ref="AG77:AI77" si="121">+AG106+AG135</f>
        <v>0</v>
      </c>
      <c r="AH77" s="231">
        <f t="shared" si="121"/>
        <v>0</v>
      </c>
      <c r="AI77" s="231">
        <f t="shared" si="121"/>
        <v>0</v>
      </c>
      <c r="AJ77" s="286">
        <f t="shared" si="66"/>
        <v>0</v>
      </c>
      <c r="AK77" s="287">
        <f t="shared" si="67"/>
        <v>0</v>
      </c>
      <c r="AL77" s="161"/>
      <c r="AM77" s="410"/>
      <c r="AN77" s="163" t="s">
        <v>70</v>
      </c>
      <c r="AO77" s="231">
        <f>+AO106+AO135</f>
        <v>0</v>
      </c>
      <c r="AP77" s="231">
        <f t="shared" ref="AP77:AR77" si="122">+AP106+AP135</f>
        <v>0</v>
      </c>
      <c r="AQ77" s="231">
        <f t="shared" si="122"/>
        <v>0</v>
      </c>
      <c r="AR77" s="231">
        <f t="shared" si="122"/>
        <v>0</v>
      </c>
      <c r="AS77" s="305">
        <f t="shared" si="69"/>
        <v>0</v>
      </c>
      <c r="AT77" s="231">
        <f>+AT106+AT135</f>
        <v>0</v>
      </c>
      <c r="AU77" s="231">
        <f t="shared" ref="AU77:AW77" si="123">+AU106+AU135</f>
        <v>0</v>
      </c>
      <c r="AV77" s="231">
        <f t="shared" si="123"/>
        <v>0</v>
      </c>
      <c r="AW77" s="231">
        <f t="shared" si="123"/>
        <v>0</v>
      </c>
      <c r="AX77" s="305">
        <f t="shared" si="71"/>
        <v>0</v>
      </c>
      <c r="AY77" s="231">
        <f t="shared" si="107"/>
        <v>0</v>
      </c>
      <c r="AZ77" s="231">
        <f t="shared" si="107"/>
        <v>0</v>
      </c>
      <c r="BA77" s="231">
        <f t="shared" si="107"/>
        <v>0</v>
      </c>
      <c r="BB77" s="231">
        <f t="shared" si="107"/>
        <v>0</v>
      </c>
      <c r="BC77" s="305">
        <f t="shared" si="73"/>
        <v>0</v>
      </c>
      <c r="BD77" s="306">
        <f t="shared" si="74"/>
        <v>0</v>
      </c>
      <c r="BE77" s="99"/>
      <c r="BF77" s="99"/>
    </row>
    <row r="78" spans="1:58" s="80" customFormat="1" ht="16.5" customHeight="1" outlineLevel="1" x14ac:dyDescent="0.25">
      <c r="A78" s="410"/>
      <c r="B78" s="111" t="s">
        <v>67</v>
      </c>
      <c r="C78" s="231">
        <f t="shared" si="108"/>
        <v>0</v>
      </c>
      <c r="D78" s="231">
        <f t="shared" ref="D78:F78" si="124">+D107+D136</f>
        <v>0</v>
      </c>
      <c r="E78" s="231">
        <f t="shared" si="124"/>
        <v>0</v>
      </c>
      <c r="F78" s="231">
        <f t="shared" si="124"/>
        <v>0</v>
      </c>
      <c r="G78" s="286">
        <f t="shared" si="54"/>
        <v>0</v>
      </c>
      <c r="H78" s="231">
        <f t="shared" si="101"/>
        <v>0</v>
      </c>
      <c r="I78" s="231">
        <f t="shared" si="101"/>
        <v>0</v>
      </c>
      <c r="J78" s="231">
        <f t="shared" si="101"/>
        <v>0</v>
      </c>
      <c r="K78" s="231">
        <f t="shared" si="101"/>
        <v>0</v>
      </c>
      <c r="L78" s="286">
        <f t="shared" si="56"/>
        <v>0</v>
      </c>
      <c r="M78" s="231">
        <f t="shared" si="57"/>
        <v>0</v>
      </c>
      <c r="N78" s="231">
        <f t="shared" si="57"/>
        <v>0</v>
      </c>
      <c r="O78" s="231">
        <f t="shared" si="57"/>
        <v>0</v>
      </c>
      <c r="P78" s="231">
        <f t="shared" si="57"/>
        <v>0</v>
      </c>
      <c r="Q78" s="286">
        <f t="shared" si="58"/>
        <v>0</v>
      </c>
      <c r="R78" s="287">
        <f t="shared" si="59"/>
        <v>0</v>
      </c>
      <c r="S78" s="161"/>
      <c r="T78" s="410"/>
      <c r="U78" s="111" t="s">
        <v>67</v>
      </c>
      <c r="V78" s="231">
        <f t="shared" si="110"/>
        <v>0</v>
      </c>
      <c r="W78" s="231">
        <f t="shared" ref="W78:Y78" si="125">+W107+W136</f>
        <v>0</v>
      </c>
      <c r="X78" s="231">
        <f t="shared" si="125"/>
        <v>0</v>
      </c>
      <c r="Y78" s="231">
        <f t="shared" si="125"/>
        <v>0</v>
      </c>
      <c r="Z78" s="286">
        <f t="shared" si="62"/>
        <v>0</v>
      </c>
      <c r="AA78" s="231">
        <f t="shared" si="112"/>
        <v>0</v>
      </c>
      <c r="AB78" s="231">
        <f t="shared" ref="AB78:AD78" si="126">+AB107+AB136</f>
        <v>0</v>
      </c>
      <c r="AC78" s="231">
        <f t="shared" si="126"/>
        <v>0</v>
      </c>
      <c r="AD78" s="231">
        <f t="shared" si="126"/>
        <v>0</v>
      </c>
      <c r="AE78" s="286">
        <f t="shared" si="64"/>
        <v>0</v>
      </c>
      <c r="AF78" s="231">
        <f t="shared" si="114"/>
        <v>0</v>
      </c>
      <c r="AG78" s="231">
        <f t="shared" ref="AG78:AI78" si="127">+AG107+AG136</f>
        <v>0</v>
      </c>
      <c r="AH78" s="231">
        <f t="shared" si="127"/>
        <v>0</v>
      </c>
      <c r="AI78" s="231">
        <f t="shared" si="127"/>
        <v>0</v>
      </c>
      <c r="AJ78" s="286">
        <f t="shared" si="66"/>
        <v>0</v>
      </c>
      <c r="AK78" s="287">
        <f t="shared" si="67"/>
        <v>0</v>
      </c>
      <c r="AL78" s="161"/>
      <c r="AM78" s="410"/>
      <c r="AN78" s="164" t="s">
        <v>67</v>
      </c>
      <c r="AO78" s="231">
        <f>+AO107+AO136</f>
        <v>0</v>
      </c>
      <c r="AP78" s="231">
        <f t="shared" ref="AP78:AR78" si="128">+AP107+AP136</f>
        <v>0</v>
      </c>
      <c r="AQ78" s="231">
        <f t="shared" si="128"/>
        <v>0</v>
      </c>
      <c r="AR78" s="231">
        <f t="shared" si="128"/>
        <v>0</v>
      </c>
      <c r="AS78" s="305">
        <f t="shared" si="69"/>
        <v>0</v>
      </c>
      <c r="AT78" s="231">
        <f>+AT107+AT136</f>
        <v>0</v>
      </c>
      <c r="AU78" s="231">
        <f t="shared" ref="AU78:AW78" si="129">+AU107+AU136</f>
        <v>0</v>
      </c>
      <c r="AV78" s="231">
        <f t="shared" si="129"/>
        <v>0</v>
      </c>
      <c r="AW78" s="231">
        <f t="shared" si="129"/>
        <v>0</v>
      </c>
      <c r="AX78" s="305">
        <f t="shared" si="71"/>
        <v>0</v>
      </c>
      <c r="AY78" s="231">
        <f t="shared" si="107"/>
        <v>0</v>
      </c>
      <c r="AZ78" s="231">
        <f t="shared" si="107"/>
        <v>0</v>
      </c>
      <c r="BA78" s="231">
        <f t="shared" si="107"/>
        <v>0</v>
      </c>
      <c r="BB78" s="231">
        <f t="shared" si="107"/>
        <v>0</v>
      </c>
      <c r="BC78" s="305">
        <f t="shared" si="73"/>
        <v>0</v>
      </c>
      <c r="BD78" s="306">
        <f t="shared" si="74"/>
        <v>0</v>
      </c>
      <c r="BE78" s="99"/>
      <c r="BF78" s="99"/>
    </row>
    <row r="79" spans="1:58" s="80" customFormat="1" ht="16.5" customHeight="1" outlineLevel="1" x14ac:dyDescent="0.25">
      <c r="A79" s="410"/>
      <c r="B79" s="111" t="s">
        <v>71</v>
      </c>
      <c r="C79" s="231">
        <f t="shared" si="108"/>
        <v>0</v>
      </c>
      <c r="D79" s="231">
        <f t="shared" ref="D79:F79" si="130">+D108+D137</f>
        <v>0</v>
      </c>
      <c r="E79" s="231">
        <f t="shared" si="130"/>
        <v>0</v>
      </c>
      <c r="F79" s="231">
        <f t="shared" si="130"/>
        <v>0</v>
      </c>
      <c r="G79" s="286">
        <f t="shared" si="54"/>
        <v>0</v>
      </c>
      <c r="H79" s="231">
        <f t="shared" si="101"/>
        <v>0</v>
      </c>
      <c r="I79" s="231">
        <f t="shared" si="101"/>
        <v>0</v>
      </c>
      <c r="J79" s="231">
        <f t="shared" si="101"/>
        <v>0</v>
      </c>
      <c r="K79" s="231">
        <f t="shared" si="101"/>
        <v>0</v>
      </c>
      <c r="L79" s="286">
        <f t="shared" si="56"/>
        <v>0</v>
      </c>
      <c r="M79" s="231">
        <f t="shared" si="57"/>
        <v>0</v>
      </c>
      <c r="N79" s="231">
        <f t="shared" si="57"/>
        <v>0</v>
      </c>
      <c r="O79" s="231">
        <f t="shared" si="57"/>
        <v>0</v>
      </c>
      <c r="P79" s="231">
        <f t="shared" si="57"/>
        <v>0</v>
      </c>
      <c r="Q79" s="286">
        <f t="shared" si="58"/>
        <v>0</v>
      </c>
      <c r="R79" s="287">
        <f t="shared" si="59"/>
        <v>0</v>
      </c>
      <c r="S79" s="161"/>
      <c r="T79" s="410"/>
      <c r="U79" s="111" t="s">
        <v>71</v>
      </c>
      <c r="V79" s="231">
        <f t="shared" si="110"/>
        <v>0</v>
      </c>
      <c r="W79" s="231">
        <f t="shared" ref="W79:Y79" si="131">+W108+W137</f>
        <v>0</v>
      </c>
      <c r="X79" s="231">
        <f t="shared" si="131"/>
        <v>0</v>
      </c>
      <c r="Y79" s="231">
        <f t="shared" si="131"/>
        <v>0</v>
      </c>
      <c r="Z79" s="286">
        <f t="shared" si="62"/>
        <v>0</v>
      </c>
      <c r="AA79" s="231">
        <f t="shared" si="112"/>
        <v>0</v>
      </c>
      <c r="AB79" s="231">
        <f t="shared" ref="AB79:AD79" si="132">+AB108+AB137</f>
        <v>0</v>
      </c>
      <c r="AC79" s="231">
        <f t="shared" si="132"/>
        <v>0</v>
      </c>
      <c r="AD79" s="231">
        <f t="shared" si="132"/>
        <v>0</v>
      </c>
      <c r="AE79" s="286">
        <f t="shared" si="64"/>
        <v>0</v>
      </c>
      <c r="AF79" s="231">
        <f t="shared" si="114"/>
        <v>0</v>
      </c>
      <c r="AG79" s="231">
        <f t="shared" ref="AG79:AI79" si="133">+AG108+AG137</f>
        <v>0</v>
      </c>
      <c r="AH79" s="231">
        <f t="shared" si="133"/>
        <v>0</v>
      </c>
      <c r="AI79" s="231">
        <f t="shared" si="133"/>
        <v>0</v>
      </c>
      <c r="AJ79" s="286">
        <f t="shared" si="66"/>
        <v>0</v>
      </c>
      <c r="AK79" s="287">
        <f t="shared" si="67"/>
        <v>0</v>
      </c>
      <c r="AL79" s="161"/>
      <c r="AM79" s="410"/>
      <c r="AN79" s="164" t="s">
        <v>71</v>
      </c>
      <c r="AO79" s="231">
        <f>+AO108+AO137</f>
        <v>0</v>
      </c>
      <c r="AP79" s="231">
        <f t="shared" ref="AP79:AR79" si="134">+AP108+AP137</f>
        <v>0</v>
      </c>
      <c r="AQ79" s="231">
        <f t="shared" si="134"/>
        <v>0</v>
      </c>
      <c r="AR79" s="231">
        <f t="shared" si="134"/>
        <v>0</v>
      </c>
      <c r="AS79" s="305">
        <f t="shared" si="69"/>
        <v>0</v>
      </c>
      <c r="AT79" s="231">
        <f>+AT108+AT137</f>
        <v>0</v>
      </c>
      <c r="AU79" s="231">
        <f t="shared" ref="AU79:AW79" si="135">+AU108+AU137</f>
        <v>0</v>
      </c>
      <c r="AV79" s="231">
        <f t="shared" si="135"/>
        <v>0</v>
      </c>
      <c r="AW79" s="231">
        <f t="shared" si="135"/>
        <v>0</v>
      </c>
      <c r="AX79" s="305">
        <f t="shared" si="71"/>
        <v>0</v>
      </c>
      <c r="AY79" s="231">
        <f t="shared" si="107"/>
        <v>0</v>
      </c>
      <c r="AZ79" s="231">
        <f t="shared" si="107"/>
        <v>0</v>
      </c>
      <c r="BA79" s="231">
        <f t="shared" si="107"/>
        <v>0</v>
      </c>
      <c r="BB79" s="231">
        <f t="shared" si="107"/>
        <v>0</v>
      </c>
      <c r="BC79" s="305">
        <f t="shared" si="73"/>
        <v>0</v>
      </c>
      <c r="BD79" s="306">
        <f t="shared" si="74"/>
        <v>0</v>
      </c>
      <c r="BE79" s="99"/>
      <c r="BF79" s="99"/>
    </row>
    <row r="80" spans="1:58" s="80" customFormat="1" ht="16.5" customHeight="1" outlineLevel="1" thickBot="1" x14ac:dyDescent="0.3">
      <c r="A80" s="410"/>
      <c r="B80" s="117" t="s">
        <v>68</v>
      </c>
      <c r="C80" s="231">
        <f t="shared" si="108"/>
        <v>0</v>
      </c>
      <c r="D80" s="231">
        <f t="shared" ref="D80:F80" si="136">+D109+D138</f>
        <v>0</v>
      </c>
      <c r="E80" s="231">
        <f t="shared" si="136"/>
        <v>0</v>
      </c>
      <c r="F80" s="231">
        <f t="shared" si="136"/>
        <v>0</v>
      </c>
      <c r="G80" s="286">
        <f t="shared" ref="G80" si="137">SUM(C80:F80)</f>
        <v>0</v>
      </c>
      <c r="H80" s="231">
        <f t="shared" si="101"/>
        <v>0</v>
      </c>
      <c r="I80" s="231">
        <f t="shared" si="101"/>
        <v>0</v>
      </c>
      <c r="J80" s="231">
        <f t="shared" si="101"/>
        <v>0</v>
      </c>
      <c r="K80" s="231">
        <f t="shared" si="101"/>
        <v>0</v>
      </c>
      <c r="L80" s="286">
        <f t="shared" ref="L80" si="138">SUM(H80:K80)</f>
        <v>0</v>
      </c>
      <c r="M80" s="372">
        <f t="shared" si="57"/>
        <v>0</v>
      </c>
      <c r="N80" s="372">
        <f t="shared" si="57"/>
        <v>0</v>
      </c>
      <c r="O80" s="372">
        <f t="shared" si="57"/>
        <v>0</v>
      </c>
      <c r="P80" s="372">
        <f t="shared" si="57"/>
        <v>0</v>
      </c>
      <c r="Q80" s="286">
        <f t="shared" ref="Q80" si="139">SUM(M80:P80)</f>
        <v>0</v>
      </c>
      <c r="R80" s="287">
        <f t="shared" ref="R80" si="140">+C80+D80+E80+F80+H80+I80+J80+K80+M80+N80+O80+P80</f>
        <v>0</v>
      </c>
      <c r="S80" s="161"/>
      <c r="T80" s="410"/>
      <c r="U80" s="117" t="s">
        <v>68</v>
      </c>
      <c r="V80" s="231">
        <f t="shared" si="110"/>
        <v>0</v>
      </c>
      <c r="W80" s="231">
        <f t="shared" ref="W80:Y80" si="141">+W109+W138</f>
        <v>0</v>
      </c>
      <c r="X80" s="231">
        <f t="shared" si="141"/>
        <v>0</v>
      </c>
      <c r="Y80" s="231">
        <f t="shared" si="141"/>
        <v>0</v>
      </c>
      <c r="Z80" s="286">
        <f t="shared" ref="Z80" si="142">SUM(V80:Y80)</f>
        <v>0</v>
      </c>
      <c r="AA80" s="231">
        <f t="shared" si="112"/>
        <v>0</v>
      </c>
      <c r="AB80" s="231">
        <f t="shared" ref="AB80:AD80" si="143">+AB109+AB138</f>
        <v>0</v>
      </c>
      <c r="AC80" s="231">
        <f t="shared" si="143"/>
        <v>0</v>
      </c>
      <c r="AD80" s="231">
        <f t="shared" si="143"/>
        <v>0</v>
      </c>
      <c r="AE80" s="286">
        <f t="shared" ref="AE80" si="144">SUM(AA80:AD80)</f>
        <v>0</v>
      </c>
      <c r="AF80" s="231">
        <f t="shared" si="114"/>
        <v>0</v>
      </c>
      <c r="AG80" s="231">
        <f t="shared" ref="AG80:AI80" si="145">+AG109+AG138</f>
        <v>0</v>
      </c>
      <c r="AH80" s="231">
        <f t="shared" si="145"/>
        <v>0</v>
      </c>
      <c r="AI80" s="231">
        <f t="shared" si="145"/>
        <v>0</v>
      </c>
      <c r="AJ80" s="286">
        <f t="shared" ref="AJ80" si="146">SUM(AF80:AI80)</f>
        <v>0</v>
      </c>
      <c r="AK80" s="287">
        <f t="shared" ref="AK80" si="147">+V80+W80+X80+Y80+AA80+AB80+AC80+AD80+AF80+AG80+AH80+AI80</f>
        <v>0</v>
      </c>
      <c r="AL80" s="161"/>
      <c r="AM80" s="410"/>
      <c r="AN80" s="165" t="s">
        <v>68</v>
      </c>
      <c r="AO80" s="231">
        <f>+AO109+AO138</f>
        <v>0</v>
      </c>
      <c r="AP80" s="231">
        <f t="shared" ref="AP80:AR80" si="148">+AP109+AP138</f>
        <v>0</v>
      </c>
      <c r="AQ80" s="231">
        <f t="shared" si="148"/>
        <v>0</v>
      </c>
      <c r="AR80" s="231">
        <f t="shared" si="148"/>
        <v>0</v>
      </c>
      <c r="AS80" s="305">
        <f t="shared" ref="AS80" si="149">SUM(AO80:AR80)</f>
        <v>0</v>
      </c>
      <c r="AT80" s="231">
        <f>+AT109+AT138</f>
        <v>0</v>
      </c>
      <c r="AU80" s="231">
        <f t="shared" ref="AU80:AW80" si="150">+AU109+AU138</f>
        <v>0</v>
      </c>
      <c r="AV80" s="231">
        <f t="shared" si="150"/>
        <v>0</v>
      </c>
      <c r="AW80" s="231">
        <f t="shared" si="150"/>
        <v>0</v>
      </c>
      <c r="AX80" s="305">
        <f t="shared" ref="AX80" si="151">SUM(AT80:AW80)</f>
        <v>0</v>
      </c>
      <c r="AY80" s="288">
        <f t="shared" si="107"/>
        <v>0</v>
      </c>
      <c r="AZ80" s="288">
        <f t="shared" si="107"/>
        <v>0</v>
      </c>
      <c r="BA80" s="288">
        <f t="shared" si="107"/>
        <v>0</v>
      </c>
      <c r="BB80" s="288">
        <f t="shared" si="107"/>
        <v>0</v>
      </c>
      <c r="BC80" s="305">
        <f t="shared" ref="BC80" si="152">SUM(AY80:BB80)</f>
        <v>0</v>
      </c>
      <c r="BD80" s="306">
        <f t="shared" si="74"/>
        <v>0</v>
      </c>
      <c r="BE80" s="99"/>
      <c r="BF80" s="99"/>
    </row>
    <row r="81" spans="1:58" s="80" customFormat="1" ht="16.5" customHeight="1" outlineLevel="1" x14ac:dyDescent="0.25">
      <c r="A81" s="412" t="s">
        <v>76</v>
      </c>
      <c r="B81" s="100" t="s">
        <v>69</v>
      </c>
      <c r="C81" s="227">
        <f t="shared" si="108"/>
        <v>0</v>
      </c>
      <c r="D81" s="227">
        <f t="shared" ref="D81:F81" si="153">+D110+D139</f>
        <v>0</v>
      </c>
      <c r="E81" s="227">
        <f t="shared" si="153"/>
        <v>0</v>
      </c>
      <c r="F81" s="227">
        <f t="shared" si="153"/>
        <v>0</v>
      </c>
      <c r="G81" s="284">
        <f t="shared" si="54"/>
        <v>0</v>
      </c>
      <c r="H81" s="227">
        <f t="shared" si="101"/>
        <v>0</v>
      </c>
      <c r="I81" s="227">
        <f t="shared" si="101"/>
        <v>0</v>
      </c>
      <c r="J81" s="227">
        <f t="shared" si="101"/>
        <v>0</v>
      </c>
      <c r="K81" s="227">
        <f t="shared" si="101"/>
        <v>0</v>
      </c>
      <c r="L81" s="284">
        <f t="shared" si="56"/>
        <v>0</v>
      </c>
      <c r="M81" s="231">
        <f t="shared" si="57"/>
        <v>0</v>
      </c>
      <c r="N81" s="231">
        <f t="shared" si="57"/>
        <v>0</v>
      </c>
      <c r="O81" s="231">
        <f t="shared" si="57"/>
        <v>0</v>
      </c>
      <c r="P81" s="231">
        <f t="shared" si="57"/>
        <v>0</v>
      </c>
      <c r="Q81" s="284">
        <f t="shared" si="58"/>
        <v>0</v>
      </c>
      <c r="R81" s="285">
        <f t="shared" si="59"/>
        <v>0</v>
      </c>
      <c r="S81" s="161"/>
      <c r="T81" s="412" t="s">
        <v>76</v>
      </c>
      <c r="U81" s="100" t="s">
        <v>69</v>
      </c>
      <c r="V81" s="227">
        <f t="shared" si="110"/>
        <v>0</v>
      </c>
      <c r="W81" s="227">
        <f t="shared" ref="W81:Y81" si="154">+W110+W139</f>
        <v>0</v>
      </c>
      <c r="X81" s="227">
        <f t="shared" si="154"/>
        <v>0</v>
      </c>
      <c r="Y81" s="227">
        <f t="shared" si="154"/>
        <v>0</v>
      </c>
      <c r="Z81" s="284">
        <f t="shared" si="62"/>
        <v>0</v>
      </c>
      <c r="AA81" s="227">
        <f t="shared" si="112"/>
        <v>0</v>
      </c>
      <c r="AB81" s="227">
        <f t="shared" ref="AB81:AD81" si="155">+AB110+AB139</f>
        <v>0</v>
      </c>
      <c r="AC81" s="227">
        <f t="shared" si="155"/>
        <v>0</v>
      </c>
      <c r="AD81" s="227">
        <f t="shared" si="155"/>
        <v>0</v>
      </c>
      <c r="AE81" s="284">
        <f t="shared" si="64"/>
        <v>0</v>
      </c>
      <c r="AF81" s="227">
        <f t="shared" si="114"/>
        <v>0</v>
      </c>
      <c r="AG81" s="227">
        <f t="shared" ref="AG81:AI81" si="156">+AG110+AG139</f>
        <v>0</v>
      </c>
      <c r="AH81" s="227">
        <f t="shared" si="156"/>
        <v>0</v>
      </c>
      <c r="AI81" s="227">
        <f t="shared" si="156"/>
        <v>0</v>
      </c>
      <c r="AJ81" s="284">
        <f t="shared" si="66"/>
        <v>0</v>
      </c>
      <c r="AK81" s="285">
        <f t="shared" si="67"/>
        <v>0</v>
      </c>
      <c r="AL81" s="161"/>
      <c r="AM81" s="412" t="s">
        <v>76</v>
      </c>
      <c r="AN81" s="162" t="s">
        <v>69</v>
      </c>
      <c r="AO81" s="227">
        <f t="shared" ref="AO81:AR81" si="157">+AO110+AO139</f>
        <v>0</v>
      </c>
      <c r="AP81" s="227">
        <f t="shared" si="157"/>
        <v>0</v>
      </c>
      <c r="AQ81" s="227">
        <f t="shared" si="157"/>
        <v>0</v>
      </c>
      <c r="AR81" s="227">
        <f t="shared" si="157"/>
        <v>0</v>
      </c>
      <c r="AS81" s="303">
        <f t="shared" si="69"/>
        <v>0</v>
      </c>
      <c r="AT81" s="227">
        <f t="shared" ref="AT81:AW81" si="158">+AT110+AT139</f>
        <v>0</v>
      </c>
      <c r="AU81" s="227">
        <f t="shared" si="158"/>
        <v>0</v>
      </c>
      <c r="AV81" s="227">
        <f t="shared" si="158"/>
        <v>0</v>
      </c>
      <c r="AW81" s="227">
        <f t="shared" si="158"/>
        <v>0</v>
      </c>
      <c r="AX81" s="303">
        <f t="shared" si="71"/>
        <v>0</v>
      </c>
      <c r="AY81" s="227">
        <f t="shared" si="107"/>
        <v>0</v>
      </c>
      <c r="AZ81" s="227">
        <f t="shared" si="107"/>
        <v>0</v>
      </c>
      <c r="BA81" s="227">
        <f t="shared" si="107"/>
        <v>0</v>
      </c>
      <c r="BB81" s="227">
        <f t="shared" si="107"/>
        <v>0</v>
      </c>
      <c r="BC81" s="303">
        <f t="shared" si="73"/>
        <v>0</v>
      </c>
      <c r="BD81" s="304">
        <f t="shared" si="74"/>
        <v>0</v>
      </c>
      <c r="BE81" s="99"/>
      <c r="BF81" s="99"/>
    </row>
    <row r="82" spans="1:58" s="80" customFormat="1" ht="16.5" customHeight="1" outlineLevel="1" x14ac:dyDescent="0.25">
      <c r="A82" s="413"/>
      <c r="B82" s="106" t="s">
        <v>70</v>
      </c>
      <c r="C82" s="231">
        <f t="shared" si="108"/>
        <v>0</v>
      </c>
      <c r="D82" s="231">
        <f t="shared" ref="D82:F82" si="159">+D111+D140</f>
        <v>0</v>
      </c>
      <c r="E82" s="231">
        <f t="shared" si="159"/>
        <v>0</v>
      </c>
      <c r="F82" s="231">
        <f t="shared" si="159"/>
        <v>0</v>
      </c>
      <c r="G82" s="286">
        <f t="shared" si="54"/>
        <v>0</v>
      </c>
      <c r="H82" s="231">
        <f t="shared" si="101"/>
        <v>0</v>
      </c>
      <c r="I82" s="231">
        <f t="shared" si="101"/>
        <v>0</v>
      </c>
      <c r="J82" s="231">
        <f t="shared" si="101"/>
        <v>0</v>
      </c>
      <c r="K82" s="231">
        <f t="shared" si="101"/>
        <v>0</v>
      </c>
      <c r="L82" s="286">
        <f t="shared" si="56"/>
        <v>0</v>
      </c>
      <c r="M82" s="231">
        <f t="shared" si="57"/>
        <v>0</v>
      </c>
      <c r="N82" s="231">
        <f t="shared" si="57"/>
        <v>0</v>
      </c>
      <c r="O82" s="231">
        <f t="shared" si="57"/>
        <v>0</v>
      </c>
      <c r="P82" s="231">
        <f t="shared" si="57"/>
        <v>0</v>
      </c>
      <c r="Q82" s="286">
        <f t="shared" si="58"/>
        <v>0</v>
      </c>
      <c r="R82" s="287">
        <f t="shared" si="59"/>
        <v>0</v>
      </c>
      <c r="S82" s="161"/>
      <c r="T82" s="413"/>
      <c r="U82" s="106" t="s">
        <v>70</v>
      </c>
      <c r="V82" s="231">
        <f t="shared" si="110"/>
        <v>0</v>
      </c>
      <c r="W82" s="231">
        <f t="shared" ref="W82:Y82" si="160">+W111+W140</f>
        <v>0</v>
      </c>
      <c r="X82" s="231">
        <f t="shared" si="160"/>
        <v>0</v>
      </c>
      <c r="Y82" s="231">
        <f t="shared" si="160"/>
        <v>0</v>
      </c>
      <c r="Z82" s="286">
        <f t="shared" si="62"/>
        <v>0</v>
      </c>
      <c r="AA82" s="231">
        <f t="shared" si="112"/>
        <v>0</v>
      </c>
      <c r="AB82" s="231">
        <f t="shared" ref="AB82:AD82" si="161">+AB111+AB140</f>
        <v>0</v>
      </c>
      <c r="AC82" s="231">
        <f t="shared" si="161"/>
        <v>0</v>
      </c>
      <c r="AD82" s="231">
        <f t="shared" si="161"/>
        <v>0</v>
      </c>
      <c r="AE82" s="286">
        <f t="shared" si="64"/>
        <v>0</v>
      </c>
      <c r="AF82" s="231">
        <f t="shared" si="114"/>
        <v>0</v>
      </c>
      <c r="AG82" s="231">
        <f t="shared" ref="AG82:AI82" si="162">+AG111+AG140</f>
        <v>0</v>
      </c>
      <c r="AH82" s="231">
        <f t="shared" si="162"/>
        <v>0</v>
      </c>
      <c r="AI82" s="231">
        <f t="shared" si="162"/>
        <v>0</v>
      </c>
      <c r="AJ82" s="286">
        <f t="shared" si="66"/>
        <v>0</v>
      </c>
      <c r="AK82" s="287">
        <f t="shared" si="67"/>
        <v>0</v>
      </c>
      <c r="AL82" s="161"/>
      <c r="AM82" s="413"/>
      <c r="AN82" s="163" t="s">
        <v>70</v>
      </c>
      <c r="AO82" s="231">
        <f t="shared" ref="AO82:AR82" si="163">+AO111+AO140</f>
        <v>0</v>
      </c>
      <c r="AP82" s="231">
        <f t="shared" si="163"/>
        <v>0</v>
      </c>
      <c r="AQ82" s="231">
        <f t="shared" si="163"/>
        <v>0</v>
      </c>
      <c r="AR82" s="231">
        <f t="shared" si="163"/>
        <v>0</v>
      </c>
      <c r="AS82" s="305">
        <f t="shared" si="69"/>
        <v>0</v>
      </c>
      <c r="AT82" s="231">
        <f t="shared" ref="AT82:AW82" si="164">+AT111+AT140</f>
        <v>0</v>
      </c>
      <c r="AU82" s="231">
        <f t="shared" si="164"/>
        <v>0</v>
      </c>
      <c r="AV82" s="231">
        <f t="shared" si="164"/>
        <v>0</v>
      </c>
      <c r="AW82" s="231">
        <f t="shared" si="164"/>
        <v>0</v>
      </c>
      <c r="AX82" s="305">
        <f t="shared" si="71"/>
        <v>0</v>
      </c>
      <c r="AY82" s="231">
        <f t="shared" si="107"/>
        <v>0</v>
      </c>
      <c r="AZ82" s="231">
        <f t="shared" si="107"/>
        <v>0</v>
      </c>
      <c r="BA82" s="231">
        <f t="shared" si="107"/>
        <v>0</v>
      </c>
      <c r="BB82" s="231">
        <f t="shared" si="107"/>
        <v>0</v>
      </c>
      <c r="BC82" s="305">
        <f t="shared" si="73"/>
        <v>0</v>
      </c>
      <c r="BD82" s="306">
        <f t="shared" si="74"/>
        <v>0</v>
      </c>
      <c r="BE82" s="99"/>
      <c r="BF82" s="99"/>
    </row>
    <row r="83" spans="1:58" s="80" customFormat="1" ht="16.5" customHeight="1" outlineLevel="1" x14ac:dyDescent="0.25">
      <c r="A83" s="413"/>
      <c r="B83" s="111" t="s">
        <v>67</v>
      </c>
      <c r="C83" s="231">
        <f t="shared" si="108"/>
        <v>0</v>
      </c>
      <c r="D83" s="231">
        <f t="shared" ref="D83:F83" si="165">+D112+D141</f>
        <v>0</v>
      </c>
      <c r="E83" s="231">
        <f t="shared" si="165"/>
        <v>0</v>
      </c>
      <c r="F83" s="231">
        <f t="shared" si="165"/>
        <v>0</v>
      </c>
      <c r="G83" s="286">
        <f t="shared" si="54"/>
        <v>0</v>
      </c>
      <c r="H83" s="231">
        <f t="shared" si="101"/>
        <v>0</v>
      </c>
      <c r="I83" s="231">
        <f t="shared" si="101"/>
        <v>0</v>
      </c>
      <c r="J83" s="231">
        <f t="shared" si="101"/>
        <v>0</v>
      </c>
      <c r="K83" s="231">
        <f t="shared" si="101"/>
        <v>0</v>
      </c>
      <c r="L83" s="286">
        <f t="shared" si="56"/>
        <v>0</v>
      </c>
      <c r="M83" s="231">
        <f t="shared" si="57"/>
        <v>0</v>
      </c>
      <c r="N83" s="231">
        <f t="shared" si="57"/>
        <v>0</v>
      </c>
      <c r="O83" s="231">
        <f t="shared" si="57"/>
        <v>0</v>
      </c>
      <c r="P83" s="231">
        <f t="shared" si="57"/>
        <v>0</v>
      </c>
      <c r="Q83" s="286">
        <f t="shared" si="58"/>
        <v>0</v>
      </c>
      <c r="R83" s="287">
        <f t="shared" si="59"/>
        <v>0</v>
      </c>
      <c r="S83" s="161"/>
      <c r="T83" s="413"/>
      <c r="U83" s="111" t="s">
        <v>67</v>
      </c>
      <c r="V83" s="231">
        <f t="shared" si="110"/>
        <v>0</v>
      </c>
      <c r="W83" s="231">
        <f t="shared" ref="W83:Y83" si="166">+W112+W141</f>
        <v>0</v>
      </c>
      <c r="X83" s="231">
        <f t="shared" si="166"/>
        <v>0</v>
      </c>
      <c r="Y83" s="231">
        <f t="shared" si="166"/>
        <v>0</v>
      </c>
      <c r="Z83" s="286">
        <f t="shared" si="62"/>
        <v>0</v>
      </c>
      <c r="AA83" s="231">
        <f t="shared" si="112"/>
        <v>0</v>
      </c>
      <c r="AB83" s="231">
        <f t="shared" ref="AB83:AD83" si="167">+AB112+AB141</f>
        <v>0</v>
      </c>
      <c r="AC83" s="231">
        <f t="shared" si="167"/>
        <v>0</v>
      </c>
      <c r="AD83" s="231">
        <f t="shared" si="167"/>
        <v>0</v>
      </c>
      <c r="AE83" s="286">
        <f t="shared" si="64"/>
        <v>0</v>
      </c>
      <c r="AF83" s="231">
        <f t="shared" si="114"/>
        <v>0</v>
      </c>
      <c r="AG83" s="231">
        <f t="shared" ref="AG83:AI83" si="168">+AG112+AG141</f>
        <v>0</v>
      </c>
      <c r="AH83" s="231">
        <f t="shared" si="168"/>
        <v>0</v>
      </c>
      <c r="AI83" s="231">
        <f t="shared" si="168"/>
        <v>0</v>
      </c>
      <c r="AJ83" s="286">
        <f t="shared" si="66"/>
        <v>0</v>
      </c>
      <c r="AK83" s="287">
        <f t="shared" si="67"/>
        <v>0</v>
      </c>
      <c r="AL83" s="161"/>
      <c r="AM83" s="413"/>
      <c r="AN83" s="164" t="s">
        <v>67</v>
      </c>
      <c r="AO83" s="231">
        <f t="shared" ref="AO83:AR83" si="169">+AO112+AO141</f>
        <v>0</v>
      </c>
      <c r="AP83" s="231">
        <f t="shared" si="169"/>
        <v>0</v>
      </c>
      <c r="AQ83" s="231">
        <f t="shared" si="169"/>
        <v>0</v>
      </c>
      <c r="AR83" s="231">
        <f t="shared" si="169"/>
        <v>0</v>
      </c>
      <c r="AS83" s="305">
        <f t="shared" si="69"/>
        <v>0</v>
      </c>
      <c r="AT83" s="231">
        <f t="shared" ref="AT83:AW83" si="170">+AT112+AT141</f>
        <v>0</v>
      </c>
      <c r="AU83" s="231">
        <f t="shared" si="170"/>
        <v>0</v>
      </c>
      <c r="AV83" s="231">
        <f t="shared" si="170"/>
        <v>0</v>
      </c>
      <c r="AW83" s="231">
        <f t="shared" si="170"/>
        <v>0</v>
      </c>
      <c r="AX83" s="305">
        <f t="shared" si="71"/>
        <v>0</v>
      </c>
      <c r="AY83" s="231">
        <f t="shared" si="107"/>
        <v>0</v>
      </c>
      <c r="AZ83" s="231">
        <f t="shared" si="107"/>
        <v>0</v>
      </c>
      <c r="BA83" s="231">
        <f t="shared" si="107"/>
        <v>0</v>
      </c>
      <c r="BB83" s="231">
        <f t="shared" si="107"/>
        <v>0</v>
      </c>
      <c r="BC83" s="305">
        <f t="shared" si="73"/>
        <v>0</v>
      </c>
      <c r="BD83" s="306">
        <f t="shared" si="74"/>
        <v>0</v>
      </c>
      <c r="BE83" s="99"/>
      <c r="BF83" s="99"/>
    </row>
    <row r="84" spans="1:58" s="80" customFormat="1" ht="16.5" customHeight="1" outlineLevel="1" x14ac:dyDescent="0.25">
      <c r="A84" s="413"/>
      <c r="B84" s="111" t="s">
        <v>71</v>
      </c>
      <c r="C84" s="231">
        <f t="shared" si="108"/>
        <v>0</v>
      </c>
      <c r="D84" s="231">
        <f t="shared" ref="D84:F84" si="171">+D113+D142</f>
        <v>0</v>
      </c>
      <c r="E84" s="231">
        <f t="shared" si="171"/>
        <v>0</v>
      </c>
      <c r="F84" s="231">
        <f t="shared" si="171"/>
        <v>0</v>
      </c>
      <c r="G84" s="286">
        <f t="shared" si="54"/>
        <v>0</v>
      </c>
      <c r="H84" s="231">
        <f t="shared" si="101"/>
        <v>0</v>
      </c>
      <c r="I84" s="231">
        <f t="shared" si="101"/>
        <v>0</v>
      </c>
      <c r="J84" s="231">
        <f t="shared" si="101"/>
        <v>0</v>
      </c>
      <c r="K84" s="231">
        <f t="shared" si="101"/>
        <v>0</v>
      </c>
      <c r="L84" s="286">
        <f t="shared" si="56"/>
        <v>0</v>
      </c>
      <c r="M84" s="231">
        <f t="shared" si="57"/>
        <v>0</v>
      </c>
      <c r="N84" s="231">
        <f t="shared" si="57"/>
        <v>0</v>
      </c>
      <c r="O84" s="231">
        <f t="shared" si="57"/>
        <v>0</v>
      </c>
      <c r="P84" s="231">
        <f t="shared" si="57"/>
        <v>0</v>
      </c>
      <c r="Q84" s="286">
        <f t="shared" si="58"/>
        <v>0</v>
      </c>
      <c r="R84" s="287">
        <f t="shared" si="59"/>
        <v>0</v>
      </c>
      <c r="S84" s="161"/>
      <c r="T84" s="413"/>
      <c r="U84" s="111" t="s">
        <v>71</v>
      </c>
      <c r="V84" s="231">
        <f t="shared" si="110"/>
        <v>0</v>
      </c>
      <c r="W84" s="231">
        <f t="shared" ref="W84:Y84" si="172">+W113+W142</f>
        <v>0</v>
      </c>
      <c r="X84" s="231">
        <f t="shared" si="172"/>
        <v>0</v>
      </c>
      <c r="Y84" s="231">
        <f t="shared" si="172"/>
        <v>0</v>
      </c>
      <c r="Z84" s="286">
        <f t="shared" si="62"/>
        <v>0</v>
      </c>
      <c r="AA84" s="231">
        <f t="shared" si="112"/>
        <v>0</v>
      </c>
      <c r="AB84" s="231">
        <f t="shared" ref="AB84:AD84" si="173">+AB113+AB142</f>
        <v>0</v>
      </c>
      <c r="AC84" s="231">
        <f t="shared" si="173"/>
        <v>0</v>
      </c>
      <c r="AD84" s="231">
        <f t="shared" si="173"/>
        <v>0</v>
      </c>
      <c r="AE84" s="286">
        <f t="shared" si="64"/>
        <v>0</v>
      </c>
      <c r="AF84" s="231">
        <f t="shared" si="114"/>
        <v>0</v>
      </c>
      <c r="AG84" s="231">
        <f t="shared" ref="AG84:AI84" si="174">+AG113+AG142</f>
        <v>0</v>
      </c>
      <c r="AH84" s="231">
        <f t="shared" si="174"/>
        <v>0</v>
      </c>
      <c r="AI84" s="231">
        <f t="shared" si="174"/>
        <v>0</v>
      </c>
      <c r="AJ84" s="286">
        <f t="shared" si="66"/>
        <v>0</v>
      </c>
      <c r="AK84" s="287">
        <f t="shared" si="67"/>
        <v>0</v>
      </c>
      <c r="AL84" s="161"/>
      <c r="AM84" s="413"/>
      <c r="AN84" s="164" t="s">
        <v>71</v>
      </c>
      <c r="AO84" s="231">
        <f t="shared" ref="AO84:AR84" si="175">+AO113+AO142</f>
        <v>0</v>
      </c>
      <c r="AP84" s="231">
        <f t="shared" si="175"/>
        <v>0</v>
      </c>
      <c r="AQ84" s="231">
        <f t="shared" si="175"/>
        <v>0</v>
      </c>
      <c r="AR84" s="231">
        <f t="shared" si="175"/>
        <v>0</v>
      </c>
      <c r="AS84" s="305">
        <f t="shared" si="69"/>
        <v>0</v>
      </c>
      <c r="AT84" s="231">
        <f t="shared" ref="AT84:AW84" si="176">+AT113+AT142</f>
        <v>0</v>
      </c>
      <c r="AU84" s="231">
        <f t="shared" si="176"/>
        <v>0</v>
      </c>
      <c r="AV84" s="231">
        <f t="shared" si="176"/>
        <v>0</v>
      </c>
      <c r="AW84" s="231">
        <f t="shared" si="176"/>
        <v>0</v>
      </c>
      <c r="AX84" s="305">
        <f t="shared" si="71"/>
        <v>0</v>
      </c>
      <c r="AY84" s="231">
        <f t="shared" si="107"/>
        <v>0</v>
      </c>
      <c r="AZ84" s="231">
        <f t="shared" si="107"/>
        <v>0</v>
      </c>
      <c r="BA84" s="231">
        <f t="shared" si="107"/>
        <v>0</v>
      </c>
      <c r="BB84" s="231">
        <f t="shared" si="107"/>
        <v>0</v>
      </c>
      <c r="BC84" s="305">
        <f t="shared" si="73"/>
        <v>0</v>
      </c>
      <c r="BD84" s="306">
        <f t="shared" si="74"/>
        <v>0</v>
      </c>
      <c r="BE84" s="99"/>
      <c r="BF84" s="99"/>
    </row>
    <row r="85" spans="1:58" s="80" customFormat="1" ht="16.5" customHeight="1" outlineLevel="1" thickBot="1" x14ac:dyDescent="0.3">
      <c r="A85" s="413"/>
      <c r="B85" s="117" t="s">
        <v>68</v>
      </c>
      <c r="C85" s="288">
        <f t="shared" si="108"/>
        <v>0</v>
      </c>
      <c r="D85" s="288">
        <f t="shared" ref="D85:F85" si="177">+D114+D143</f>
        <v>0</v>
      </c>
      <c r="E85" s="288">
        <f t="shared" si="177"/>
        <v>0</v>
      </c>
      <c r="F85" s="288">
        <f t="shared" si="177"/>
        <v>0</v>
      </c>
      <c r="G85" s="289">
        <f t="shared" si="54"/>
        <v>0</v>
      </c>
      <c r="H85" s="288">
        <f t="shared" si="101"/>
        <v>0</v>
      </c>
      <c r="I85" s="288">
        <f t="shared" si="101"/>
        <v>0</v>
      </c>
      <c r="J85" s="288">
        <f t="shared" si="101"/>
        <v>0</v>
      </c>
      <c r="K85" s="288">
        <f t="shared" si="101"/>
        <v>0</v>
      </c>
      <c r="L85" s="289">
        <f t="shared" si="56"/>
        <v>0</v>
      </c>
      <c r="M85" s="372">
        <f t="shared" si="57"/>
        <v>0</v>
      </c>
      <c r="N85" s="372">
        <f t="shared" si="57"/>
        <v>0</v>
      </c>
      <c r="O85" s="372">
        <f t="shared" si="57"/>
        <v>0</v>
      </c>
      <c r="P85" s="372">
        <f t="shared" si="57"/>
        <v>0</v>
      </c>
      <c r="Q85" s="289">
        <f t="shared" si="58"/>
        <v>0</v>
      </c>
      <c r="R85" s="290">
        <f t="shared" si="59"/>
        <v>0</v>
      </c>
      <c r="S85" s="161"/>
      <c r="T85" s="413"/>
      <c r="U85" s="117" t="s">
        <v>68</v>
      </c>
      <c r="V85" s="288">
        <f t="shared" si="110"/>
        <v>0</v>
      </c>
      <c r="W85" s="288">
        <f t="shared" ref="W85:Y85" si="178">+W114+W143</f>
        <v>0</v>
      </c>
      <c r="X85" s="288">
        <f t="shared" si="178"/>
        <v>0</v>
      </c>
      <c r="Y85" s="288">
        <f t="shared" si="178"/>
        <v>0</v>
      </c>
      <c r="Z85" s="289">
        <f t="shared" si="62"/>
        <v>0</v>
      </c>
      <c r="AA85" s="288">
        <f t="shared" si="112"/>
        <v>0</v>
      </c>
      <c r="AB85" s="288">
        <f t="shared" ref="AB85:AD85" si="179">+AB114+AB143</f>
        <v>0</v>
      </c>
      <c r="AC85" s="288">
        <f t="shared" si="179"/>
        <v>0</v>
      </c>
      <c r="AD85" s="288">
        <f t="shared" si="179"/>
        <v>0</v>
      </c>
      <c r="AE85" s="289">
        <f t="shared" si="64"/>
        <v>0</v>
      </c>
      <c r="AF85" s="288">
        <f t="shared" si="114"/>
        <v>0</v>
      </c>
      <c r="AG85" s="288">
        <f t="shared" ref="AG85:AI85" si="180">+AG114+AG143</f>
        <v>0</v>
      </c>
      <c r="AH85" s="288">
        <f t="shared" si="180"/>
        <v>0</v>
      </c>
      <c r="AI85" s="288">
        <f t="shared" si="180"/>
        <v>0</v>
      </c>
      <c r="AJ85" s="289">
        <f t="shared" si="66"/>
        <v>0</v>
      </c>
      <c r="AK85" s="290">
        <f t="shared" si="67"/>
        <v>0</v>
      </c>
      <c r="AL85" s="161"/>
      <c r="AM85" s="413"/>
      <c r="AN85" s="165" t="s">
        <v>68</v>
      </c>
      <c r="AO85" s="288">
        <f t="shared" ref="AO85:AR85" si="181">+AO114+AO143</f>
        <v>0</v>
      </c>
      <c r="AP85" s="288">
        <f t="shared" si="181"/>
        <v>0</v>
      </c>
      <c r="AQ85" s="288">
        <f t="shared" si="181"/>
        <v>0</v>
      </c>
      <c r="AR85" s="288">
        <f t="shared" si="181"/>
        <v>0</v>
      </c>
      <c r="AS85" s="307">
        <f t="shared" si="69"/>
        <v>0</v>
      </c>
      <c r="AT85" s="288">
        <f t="shared" ref="AT85:AW85" si="182">+AT114+AT143</f>
        <v>0</v>
      </c>
      <c r="AU85" s="288">
        <f t="shared" si="182"/>
        <v>0</v>
      </c>
      <c r="AV85" s="288">
        <f t="shared" si="182"/>
        <v>0</v>
      </c>
      <c r="AW85" s="288">
        <f t="shared" si="182"/>
        <v>0</v>
      </c>
      <c r="AX85" s="307">
        <f t="shared" si="71"/>
        <v>0</v>
      </c>
      <c r="AY85" s="288">
        <f t="shared" si="107"/>
        <v>0</v>
      </c>
      <c r="AZ85" s="288">
        <f t="shared" si="107"/>
        <v>0</v>
      </c>
      <c r="BA85" s="288">
        <f t="shared" si="107"/>
        <v>0</v>
      </c>
      <c r="BB85" s="288">
        <f t="shared" si="107"/>
        <v>0</v>
      </c>
      <c r="BC85" s="307">
        <f t="shared" si="73"/>
        <v>0</v>
      </c>
      <c r="BD85" s="308">
        <f t="shared" si="74"/>
        <v>0</v>
      </c>
      <c r="BE85" s="99"/>
      <c r="BF85" s="99"/>
    </row>
    <row r="86" spans="1:58" s="80" customFormat="1" ht="15" customHeight="1" outlineLevel="1" x14ac:dyDescent="0.25">
      <c r="A86" s="415" t="s">
        <v>77</v>
      </c>
      <c r="B86" s="100" t="s">
        <v>69</v>
      </c>
      <c r="C86" s="231">
        <f t="shared" si="108"/>
        <v>0</v>
      </c>
      <c r="D86" s="231">
        <f t="shared" ref="D86:F86" si="183">+D115+D144</f>
        <v>0</v>
      </c>
      <c r="E86" s="231">
        <f t="shared" si="183"/>
        <v>0</v>
      </c>
      <c r="F86" s="231">
        <f t="shared" si="183"/>
        <v>0</v>
      </c>
      <c r="G86" s="286">
        <f t="shared" ref="G86" si="184">SUM(C86:F86)</f>
        <v>0</v>
      </c>
      <c r="H86" s="231">
        <f t="shared" si="101"/>
        <v>0</v>
      </c>
      <c r="I86" s="231">
        <f t="shared" si="101"/>
        <v>0</v>
      </c>
      <c r="J86" s="231">
        <f t="shared" si="101"/>
        <v>0</v>
      </c>
      <c r="K86" s="231">
        <f t="shared" si="101"/>
        <v>0</v>
      </c>
      <c r="L86" s="286">
        <f t="shared" ref="L86" si="185">SUM(H86:K86)</f>
        <v>0</v>
      </c>
      <c r="M86" s="231">
        <f t="shared" si="57"/>
        <v>0</v>
      </c>
      <c r="N86" s="231">
        <f t="shared" si="57"/>
        <v>0</v>
      </c>
      <c r="O86" s="231">
        <f t="shared" si="57"/>
        <v>0</v>
      </c>
      <c r="P86" s="231">
        <f t="shared" si="57"/>
        <v>0</v>
      </c>
      <c r="Q86" s="286">
        <f t="shared" ref="Q86" si="186">SUM(M86:P86)</f>
        <v>0</v>
      </c>
      <c r="R86" s="287">
        <f t="shared" ref="R86" si="187">+C86+D86+E86+F86+H86+I86+J86+K86+M86+N86+O86+P86</f>
        <v>0</v>
      </c>
      <c r="S86" s="161"/>
      <c r="T86" s="415" t="s">
        <v>77</v>
      </c>
      <c r="U86" s="100" t="s">
        <v>69</v>
      </c>
      <c r="V86" s="231">
        <f t="shared" si="110"/>
        <v>0</v>
      </c>
      <c r="W86" s="231">
        <f t="shared" ref="W86:Y86" si="188">+W115+W144</f>
        <v>0</v>
      </c>
      <c r="X86" s="231">
        <f t="shared" si="188"/>
        <v>0</v>
      </c>
      <c r="Y86" s="231">
        <f t="shared" si="188"/>
        <v>0</v>
      </c>
      <c r="Z86" s="286">
        <f t="shared" ref="Z86" si="189">SUM(V86:Y86)</f>
        <v>0</v>
      </c>
      <c r="AA86" s="231">
        <f t="shared" si="112"/>
        <v>0</v>
      </c>
      <c r="AB86" s="231">
        <f t="shared" ref="AB86:AD86" si="190">+AB115+AB144</f>
        <v>0</v>
      </c>
      <c r="AC86" s="231">
        <f t="shared" si="190"/>
        <v>0</v>
      </c>
      <c r="AD86" s="231">
        <f t="shared" si="190"/>
        <v>0</v>
      </c>
      <c r="AE86" s="286">
        <f t="shared" ref="AE86" si="191">SUM(AA86:AD86)</f>
        <v>0</v>
      </c>
      <c r="AF86" s="231">
        <f t="shared" si="114"/>
        <v>0</v>
      </c>
      <c r="AG86" s="231">
        <f t="shared" ref="AG86:AI86" si="192">+AG115+AG144</f>
        <v>0</v>
      </c>
      <c r="AH86" s="231">
        <f t="shared" si="192"/>
        <v>0</v>
      </c>
      <c r="AI86" s="231">
        <f t="shared" si="192"/>
        <v>0</v>
      </c>
      <c r="AJ86" s="286">
        <f t="shared" ref="AJ86" si="193">SUM(AF86:AI86)</f>
        <v>0</v>
      </c>
      <c r="AK86" s="287">
        <f t="shared" ref="AK86" si="194">+V86+W86+X86+Y86+AA86+AB86+AC86+AD86+AF86+AG86+AH86+AI86</f>
        <v>0</v>
      </c>
      <c r="AL86" s="161"/>
      <c r="AM86" s="415" t="s">
        <v>77</v>
      </c>
      <c r="AN86" s="162" t="s">
        <v>69</v>
      </c>
      <c r="AO86" s="231">
        <f t="shared" ref="AO86:AR86" si="195">+AO115+AO144</f>
        <v>0</v>
      </c>
      <c r="AP86" s="231">
        <f t="shared" si="195"/>
        <v>0</v>
      </c>
      <c r="AQ86" s="231">
        <f t="shared" si="195"/>
        <v>0</v>
      </c>
      <c r="AR86" s="231">
        <f t="shared" si="195"/>
        <v>0</v>
      </c>
      <c r="AS86" s="305">
        <f t="shared" ref="AS86" si="196">SUM(AO86:AR86)</f>
        <v>0</v>
      </c>
      <c r="AT86" s="231">
        <f t="shared" ref="AT86:AW86" si="197">+AT115+AT144</f>
        <v>0</v>
      </c>
      <c r="AU86" s="231">
        <f t="shared" si="197"/>
        <v>0</v>
      </c>
      <c r="AV86" s="231">
        <f t="shared" si="197"/>
        <v>0</v>
      </c>
      <c r="AW86" s="231">
        <f t="shared" si="197"/>
        <v>0</v>
      </c>
      <c r="AX86" s="305">
        <f t="shared" ref="AX86" si="198">SUM(AT86:AW86)</f>
        <v>0</v>
      </c>
      <c r="AY86" s="227">
        <f t="shared" si="107"/>
        <v>0</v>
      </c>
      <c r="AZ86" s="227">
        <f t="shared" si="107"/>
        <v>0</v>
      </c>
      <c r="BA86" s="227">
        <f t="shared" si="107"/>
        <v>0</v>
      </c>
      <c r="BB86" s="227">
        <f t="shared" si="107"/>
        <v>0</v>
      </c>
      <c r="BC86" s="305">
        <f t="shared" ref="BC86" si="199">SUM(AY86:BB86)</f>
        <v>0</v>
      </c>
      <c r="BD86" s="304">
        <f t="shared" si="74"/>
        <v>0</v>
      </c>
      <c r="BE86" s="99"/>
      <c r="BF86" s="99"/>
    </row>
    <row r="87" spans="1:58" s="80" customFormat="1" ht="15" customHeight="1" outlineLevel="1" x14ac:dyDescent="0.25">
      <c r="A87" s="416"/>
      <c r="B87" s="106" t="s">
        <v>70</v>
      </c>
      <c r="C87" s="231">
        <f t="shared" si="108"/>
        <v>0</v>
      </c>
      <c r="D87" s="231">
        <f t="shared" ref="D87:F87" si="200">+D116+D145</f>
        <v>0</v>
      </c>
      <c r="E87" s="231">
        <f t="shared" si="200"/>
        <v>0</v>
      </c>
      <c r="F87" s="231">
        <f t="shared" si="200"/>
        <v>0</v>
      </c>
      <c r="G87" s="286">
        <f t="shared" si="54"/>
        <v>0</v>
      </c>
      <c r="H87" s="231">
        <f t="shared" si="101"/>
        <v>0</v>
      </c>
      <c r="I87" s="231">
        <f t="shared" si="101"/>
        <v>0</v>
      </c>
      <c r="J87" s="231">
        <f t="shared" si="101"/>
        <v>0</v>
      </c>
      <c r="K87" s="231">
        <f t="shared" si="101"/>
        <v>0</v>
      </c>
      <c r="L87" s="286">
        <f t="shared" si="56"/>
        <v>0</v>
      </c>
      <c r="M87" s="231">
        <f t="shared" si="57"/>
        <v>0</v>
      </c>
      <c r="N87" s="231">
        <f t="shared" si="57"/>
        <v>0</v>
      </c>
      <c r="O87" s="231">
        <f t="shared" si="57"/>
        <v>0</v>
      </c>
      <c r="P87" s="231">
        <f t="shared" si="57"/>
        <v>0</v>
      </c>
      <c r="Q87" s="286">
        <f t="shared" si="58"/>
        <v>0</v>
      </c>
      <c r="R87" s="287">
        <f t="shared" si="59"/>
        <v>0</v>
      </c>
      <c r="S87" s="161"/>
      <c r="T87" s="416"/>
      <c r="U87" s="106" t="s">
        <v>70</v>
      </c>
      <c r="V87" s="231">
        <f t="shared" si="110"/>
        <v>0</v>
      </c>
      <c r="W87" s="231">
        <f t="shared" ref="W87:Y87" si="201">+W116+W145</f>
        <v>0</v>
      </c>
      <c r="X87" s="231">
        <f t="shared" si="201"/>
        <v>0</v>
      </c>
      <c r="Y87" s="231">
        <f t="shared" si="201"/>
        <v>0</v>
      </c>
      <c r="Z87" s="286">
        <f t="shared" si="62"/>
        <v>0</v>
      </c>
      <c r="AA87" s="231">
        <f t="shared" si="112"/>
        <v>0</v>
      </c>
      <c r="AB87" s="231">
        <f t="shared" ref="AB87:AD87" si="202">+AB116+AB145</f>
        <v>0</v>
      </c>
      <c r="AC87" s="231">
        <f t="shared" si="202"/>
        <v>0</v>
      </c>
      <c r="AD87" s="231">
        <f t="shared" si="202"/>
        <v>0</v>
      </c>
      <c r="AE87" s="286">
        <f t="shared" si="64"/>
        <v>0</v>
      </c>
      <c r="AF87" s="231">
        <f t="shared" si="114"/>
        <v>0</v>
      </c>
      <c r="AG87" s="231">
        <f t="shared" ref="AG87:AI87" si="203">+AG116+AG145</f>
        <v>0</v>
      </c>
      <c r="AH87" s="231">
        <f t="shared" si="203"/>
        <v>0</v>
      </c>
      <c r="AI87" s="231">
        <f t="shared" si="203"/>
        <v>0</v>
      </c>
      <c r="AJ87" s="286">
        <f t="shared" si="66"/>
        <v>0</v>
      </c>
      <c r="AK87" s="287">
        <f t="shared" si="67"/>
        <v>0</v>
      </c>
      <c r="AL87" s="161"/>
      <c r="AM87" s="416"/>
      <c r="AN87" s="163" t="s">
        <v>70</v>
      </c>
      <c r="AO87" s="231">
        <f t="shared" ref="AO87:AR87" si="204">+AO116+AO145</f>
        <v>0</v>
      </c>
      <c r="AP87" s="231">
        <f t="shared" si="204"/>
        <v>0</v>
      </c>
      <c r="AQ87" s="231">
        <f t="shared" si="204"/>
        <v>0</v>
      </c>
      <c r="AR87" s="231">
        <f t="shared" si="204"/>
        <v>0</v>
      </c>
      <c r="AS87" s="305">
        <f t="shared" si="69"/>
        <v>0</v>
      </c>
      <c r="AT87" s="231">
        <f t="shared" ref="AT87:AW87" si="205">+AT116+AT145</f>
        <v>0</v>
      </c>
      <c r="AU87" s="231">
        <f t="shared" si="205"/>
        <v>0</v>
      </c>
      <c r="AV87" s="231">
        <f t="shared" si="205"/>
        <v>0</v>
      </c>
      <c r="AW87" s="231">
        <f t="shared" si="205"/>
        <v>0</v>
      </c>
      <c r="AX87" s="305">
        <f t="shared" si="71"/>
        <v>0</v>
      </c>
      <c r="AY87" s="231">
        <f t="shared" si="107"/>
        <v>0</v>
      </c>
      <c r="AZ87" s="231">
        <f t="shared" si="107"/>
        <v>0</v>
      </c>
      <c r="BA87" s="231">
        <f t="shared" si="107"/>
        <v>0</v>
      </c>
      <c r="BB87" s="231">
        <f t="shared" si="107"/>
        <v>0</v>
      </c>
      <c r="BC87" s="305">
        <f t="shared" si="73"/>
        <v>0</v>
      </c>
      <c r="BD87" s="306">
        <f t="shared" si="74"/>
        <v>0</v>
      </c>
      <c r="BE87" s="99"/>
      <c r="BF87" s="99"/>
    </row>
    <row r="88" spans="1:58" s="80" customFormat="1" ht="16.5" customHeight="1" outlineLevel="1" x14ac:dyDescent="0.25">
      <c r="A88" s="416"/>
      <c r="B88" s="114" t="s">
        <v>67</v>
      </c>
      <c r="C88" s="231">
        <f t="shared" si="108"/>
        <v>0</v>
      </c>
      <c r="D88" s="231">
        <f t="shared" ref="D88:F88" si="206">+D117+D146</f>
        <v>0</v>
      </c>
      <c r="E88" s="231">
        <f t="shared" si="206"/>
        <v>0</v>
      </c>
      <c r="F88" s="231">
        <f t="shared" si="206"/>
        <v>0</v>
      </c>
      <c r="G88" s="286">
        <f t="shared" si="54"/>
        <v>0</v>
      </c>
      <c r="H88" s="231">
        <f t="shared" si="101"/>
        <v>0</v>
      </c>
      <c r="I88" s="231">
        <f t="shared" si="101"/>
        <v>0</v>
      </c>
      <c r="J88" s="231">
        <f t="shared" si="101"/>
        <v>0</v>
      </c>
      <c r="K88" s="231">
        <f t="shared" si="101"/>
        <v>0</v>
      </c>
      <c r="L88" s="286">
        <f t="shared" si="56"/>
        <v>0</v>
      </c>
      <c r="M88" s="231">
        <f t="shared" si="57"/>
        <v>0</v>
      </c>
      <c r="N88" s="231">
        <f t="shared" si="57"/>
        <v>0</v>
      </c>
      <c r="O88" s="231">
        <f t="shared" si="57"/>
        <v>0</v>
      </c>
      <c r="P88" s="231">
        <f t="shared" si="57"/>
        <v>0</v>
      </c>
      <c r="Q88" s="286">
        <f t="shared" si="58"/>
        <v>0</v>
      </c>
      <c r="R88" s="287">
        <f t="shared" si="59"/>
        <v>0</v>
      </c>
      <c r="S88" s="161"/>
      <c r="T88" s="416"/>
      <c r="U88" s="114" t="s">
        <v>67</v>
      </c>
      <c r="V88" s="231">
        <f t="shared" si="110"/>
        <v>0</v>
      </c>
      <c r="W88" s="231">
        <f t="shared" ref="W88:Y88" si="207">+W117+W146</f>
        <v>0</v>
      </c>
      <c r="X88" s="231">
        <f t="shared" si="207"/>
        <v>0</v>
      </c>
      <c r="Y88" s="231">
        <f t="shared" si="207"/>
        <v>0</v>
      </c>
      <c r="Z88" s="286">
        <f t="shared" si="62"/>
        <v>0</v>
      </c>
      <c r="AA88" s="231">
        <f t="shared" si="112"/>
        <v>0</v>
      </c>
      <c r="AB88" s="231">
        <f t="shared" ref="AB88:AD88" si="208">+AB117+AB146</f>
        <v>0</v>
      </c>
      <c r="AC88" s="231">
        <f t="shared" si="208"/>
        <v>0</v>
      </c>
      <c r="AD88" s="231">
        <f t="shared" si="208"/>
        <v>0</v>
      </c>
      <c r="AE88" s="286">
        <f t="shared" si="64"/>
        <v>0</v>
      </c>
      <c r="AF88" s="231">
        <f t="shared" si="114"/>
        <v>0</v>
      </c>
      <c r="AG88" s="231">
        <f t="shared" ref="AG88:AI88" si="209">+AG117+AG146</f>
        <v>0</v>
      </c>
      <c r="AH88" s="231">
        <f t="shared" si="209"/>
        <v>0</v>
      </c>
      <c r="AI88" s="231">
        <f t="shared" si="209"/>
        <v>0</v>
      </c>
      <c r="AJ88" s="286">
        <f t="shared" si="66"/>
        <v>0</v>
      </c>
      <c r="AK88" s="287">
        <f t="shared" si="67"/>
        <v>0</v>
      </c>
      <c r="AL88" s="161"/>
      <c r="AM88" s="416"/>
      <c r="AN88" s="163" t="s">
        <v>67</v>
      </c>
      <c r="AO88" s="231">
        <f t="shared" ref="AO88:AR88" si="210">+AO117+AO146</f>
        <v>0</v>
      </c>
      <c r="AP88" s="231">
        <f t="shared" si="210"/>
        <v>0</v>
      </c>
      <c r="AQ88" s="231">
        <f t="shared" si="210"/>
        <v>0</v>
      </c>
      <c r="AR88" s="231">
        <f t="shared" si="210"/>
        <v>0</v>
      </c>
      <c r="AS88" s="305">
        <f t="shared" si="69"/>
        <v>0</v>
      </c>
      <c r="AT88" s="231">
        <f t="shared" ref="AT88:AW88" si="211">+AT117+AT146</f>
        <v>0</v>
      </c>
      <c r="AU88" s="231">
        <f t="shared" si="211"/>
        <v>0</v>
      </c>
      <c r="AV88" s="231">
        <f t="shared" si="211"/>
        <v>0</v>
      </c>
      <c r="AW88" s="231">
        <f t="shared" si="211"/>
        <v>0</v>
      </c>
      <c r="AX88" s="305">
        <f t="shared" si="71"/>
        <v>0</v>
      </c>
      <c r="AY88" s="231">
        <f t="shared" si="107"/>
        <v>0</v>
      </c>
      <c r="AZ88" s="231">
        <f t="shared" si="107"/>
        <v>0</v>
      </c>
      <c r="BA88" s="231">
        <f t="shared" si="107"/>
        <v>0</v>
      </c>
      <c r="BB88" s="231">
        <f t="shared" si="107"/>
        <v>0</v>
      </c>
      <c r="BC88" s="305">
        <f t="shared" si="73"/>
        <v>0</v>
      </c>
      <c r="BD88" s="306">
        <f t="shared" si="74"/>
        <v>0</v>
      </c>
      <c r="BE88" s="99"/>
      <c r="BF88" s="99"/>
    </row>
    <row r="89" spans="1:58" s="80" customFormat="1" ht="16.5" customHeight="1" outlineLevel="1" x14ac:dyDescent="0.25">
      <c r="A89" s="416"/>
      <c r="B89" s="111" t="s">
        <v>71</v>
      </c>
      <c r="C89" s="231">
        <f t="shared" si="108"/>
        <v>0</v>
      </c>
      <c r="D89" s="231">
        <f t="shared" ref="D89:F89" si="212">+D118+D147</f>
        <v>0</v>
      </c>
      <c r="E89" s="231">
        <f t="shared" si="212"/>
        <v>0</v>
      </c>
      <c r="F89" s="231">
        <f t="shared" si="212"/>
        <v>0</v>
      </c>
      <c r="G89" s="286">
        <f t="shared" si="54"/>
        <v>0</v>
      </c>
      <c r="H89" s="231">
        <f t="shared" si="101"/>
        <v>0</v>
      </c>
      <c r="I89" s="231">
        <f t="shared" si="101"/>
        <v>0</v>
      </c>
      <c r="J89" s="231">
        <f t="shared" si="101"/>
        <v>0</v>
      </c>
      <c r="K89" s="231">
        <f t="shared" si="101"/>
        <v>0</v>
      </c>
      <c r="L89" s="286">
        <f t="shared" si="56"/>
        <v>0</v>
      </c>
      <c r="M89" s="231">
        <f t="shared" si="57"/>
        <v>0</v>
      </c>
      <c r="N89" s="231">
        <f t="shared" si="57"/>
        <v>0</v>
      </c>
      <c r="O89" s="231">
        <f t="shared" si="57"/>
        <v>0</v>
      </c>
      <c r="P89" s="231">
        <f t="shared" si="57"/>
        <v>0</v>
      </c>
      <c r="Q89" s="286">
        <f t="shared" si="58"/>
        <v>0</v>
      </c>
      <c r="R89" s="287">
        <f t="shared" si="59"/>
        <v>0</v>
      </c>
      <c r="S89" s="161"/>
      <c r="T89" s="416"/>
      <c r="U89" s="111" t="s">
        <v>71</v>
      </c>
      <c r="V89" s="231">
        <f t="shared" si="110"/>
        <v>0</v>
      </c>
      <c r="W89" s="231">
        <f t="shared" ref="W89:Y89" si="213">+W118+W147</f>
        <v>0</v>
      </c>
      <c r="X89" s="231">
        <f t="shared" si="213"/>
        <v>0</v>
      </c>
      <c r="Y89" s="231">
        <f t="shared" si="213"/>
        <v>0</v>
      </c>
      <c r="Z89" s="286">
        <f t="shared" si="62"/>
        <v>0</v>
      </c>
      <c r="AA89" s="231">
        <f t="shared" si="112"/>
        <v>0</v>
      </c>
      <c r="AB89" s="231">
        <f t="shared" ref="AB89:AD89" si="214">+AB118+AB147</f>
        <v>0</v>
      </c>
      <c r="AC89" s="231">
        <f t="shared" si="214"/>
        <v>0</v>
      </c>
      <c r="AD89" s="231">
        <f t="shared" si="214"/>
        <v>0</v>
      </c>
      <c r="AE89" s="286">
        <f t="shared" si="64"/>
        <v>0</v>
      </c>
      <c r="AF89" s="231">
        <f t="shared" si="114"/>
        <v>0</v>
      </c>
      <c r="AG89" s="231">
        <f t="shared" ref="AG89:AI89" si="215">+AG118+AG147</f>
        <v>0</v>
      </c>
      <c r="AH89" s="231">
        <f t="shared" si="215"/>
        <v>0</v>
      </c>
      <c r="AI89" s="231">
        <f t="shared" si="215"/>
        <v>0</v>
      </c>
      <c r="AJ89" s="286">
        <f t="shared" si="66"/>
        <v>0</v>
      </c>
      <c r="AK89" s="287">
        <f t="shared" si="67"/>
        <v>0</v>
      </c>
      <c r="AL89" s="161"/>
      <c r="AM89" s="416"/>
      <c r="AN89" s="164" t="s">
        <v>71</v>
      </c>
      <c r="AO89" s="231">
        <f t="shared" ref="AO89:AR89" si="216">+AO118+AO147</f>
        <v>0</v>
      </c>
      <c r="AP89" s="231">
        <f t="shared" si="216"/>
        <v>0</v>
      </c>
      <c r="AQ89" s="231">
        <f t="shared" si="216"/>
        <v>0</v>
      </c>
      <c r="AR89" s="231">
        <f t="shared" si="216"/>
        <v>0</v>
      </c>
      <c r="AS89" s="305">
        <f t="shared" si="69"/>
        <v>0</v>
      </c>
      <c r="AT89" s="231">
        <f t="shared" ref="AT89:AW89" si="217">+AT118+AT147</f>
        <v>0</v>
      </c>
      <c r="AU89" s="231">
        <f t="shared" si="217"/>
        <v>0</v>
      </c>
      <c r="AV89" s="231">
        <f t="shared" si="217"/>
        <v>0</v>
      </c>
      <c r="AW89" s="231">
        <f t="shared" si="217"/>
        <v>0</v>
      </c>
      <c r="AX89" s="305">
        <f t="shared" si="71"/>
        <v>0</v>
      </c>
      <c r="AY89" s="231">
        <f t="shared" si="107"/>
        <v>0</v>
      </c>
      <c r="AZ89" s="231">
        <f t="shared" si="107"/>
        <v>0</v>
      </c>
      <c r="BA89" s="231">
        <f t="shared" si="107"/>
        <v>0</v>
      </c>
      <c r="BB89" s="231">
        <f t="shared" si="107"/>
        <v>0</v>
      </c>
      <c r="BC89" s="305">
        <f t="shared" si="73"/>
        <v>0</v>
      </c>
      <c r="BD89" s="306">
        <f t="shared" si="74"/>
        <v>0</v>
      </c>
      <c r="BE89" s="99"/>
      <c r="BF89" s="99"/>
    </row>
    <row r="90" spans="1:58" s="80" customFormat="1" ht="16.5" customHeight="1" outlineLevel="1" thickBot="1" x14ac:dyDescent="0.3">
      <c r="A90" s="416"/>
      <c r="B90" s="117" t="s">
        <v>68</v>
      </c>
      <c r="C90" s="288">
        <f t="shared" si="108"/>
        <v>0</v>
      </c>
      <c r="D90" s="288">
        <f t="shared" ref="D90:F90" si="218">+D119+D148</f>
        <v>0</v>
      </c>
      <c r="E90" s="288">
        <f t="shared" si="218"/>
        <v>0</v>
      </c>
      <c r="F90" s="288">
        <f t="shared" si="218"/>
        <v>0</v>
      </c>
      <c r="G90" s="289">
        <f t="shared" si="54"/>
        <v>0</v>
      </c>
      <c r="H90" s="288">
        <f t="shared" si="101"/>
        <v>0</v>
      </c>
      <c r="I90" s="288">
        <f t="shared" si="101"/>
        <v>0</v>
      </c>
      <c r="J90" s="288">
        <f t="shared" si="101"/>
        <v>0</v>
      </c>
      <c r="K90" s="288">
        <f t="shared" si="101"/>
        <v>0</v>
      </c>
      <c r="L90" s="289">
        <f t="shared" si="56"/>
        <v>0</v>
      </c>
      <c r="M90" s="372">
        <f t="shared" si="57"/>
        <v>0</v>
      </c>
      <c r="N90" s="372">
        <f t="shared" si="57"/>
        <v>0</v>
      </c>
      <c r="O90" s="372">
        <f t="shared" si="57"/>
        <v>0</v>
      </c>
      <c r="P90" s="372">
        <f t="shared" si="57"/>
        <v>0</v>
      </c>
      <c r="Q90" s="289">
        <f t="shared" si="58"/>
        <v>0</v>
      </c>
      <c r="R90" s="290">
        <f t="shared" si="59"/>
        <v>0</v>
      </c>
      <c r="S90" s="161"/>
      <c r="T90" s="416"/>
      <c r="U90" s="117" t="s">
        <v>68</v>
      </c>
      <c r="V90" s="288">
        <f t="shared" si="110"/>
        <v>0</v>
      </c>
      <c r="W90" s="288">
        <f t="shared" ref="W90:Y90" si="219">+W119+W148</f>
        <v>0</v>
      </c>
      <c r="X90" s="288">
        <f t="shared" si="219"/>
        <v>0</v>
      </c>
      <c r="Y90" s="288">
        <f t="shared" si="219"/>
        <v>0</v>
      </c>
      <c r="Z90" s="289">
        <f t="shared" si="62"/>
        <v>0</v>
      </c>
      <c r="AA90" s="288">
        <f t="shared" si="112"/>
        <v>0</v>
      </c>
      <c r="AB90" s="288">
        <f t="shared" ref="AB90:AD90" si="220">+AB119+AB148</f>
        <v>0</v>
      </c>
      <c r="AC90" s="288">
        <f t="shared" si="220"/>
        <v>0</v>
      </c>
      <c r="AD90" s="288">
        <f t="shared" si="220"/>
        <v>0</v>
      </c>
      <c r="AE90" s="289">
        <f t="shared" si="64"/>
        <v>0</v>
      </c>
      <c r="AF90" s="288">
        <f t="shared" si="114"/>
        <v>0</v>
      </c>
      <c r="AG90" s="288">
        <f t="shared" ref="AG90:AI90" si="221">+AG119+AG148</f>
        <v>0</v>
      </c>
      <c r="AH90" s="288">
        <f t="shared" si="221"/>
        <v>0</v>
      </c>
      <c r="AI90" s="288">
        <f t="shared" si="221"/>
        <v>0</v>
      </c>
      <c r="AJ90" s="289">
        <f t="shared" si="66"/>
        <v>0</v>
      </c>
      <c r="AK90" s="290">
        <f t="shared" si="67"/>
        <v>0</v>
      </c>
      <c r="AL90" s="161"/>
      <c r="AM90" s="416"/>
      <c r="AN90" s="165" t="s">
        <v>68</v>
      </c>
      <c r="AO90" s="288">
        <f t="shared" ref="AO90:AR90" si="222">+AO119+AO148</f>
        <v>0</v>
      </c>
      <c r="AP90" s="288">
        <f t="shared" si="222"/>
        <v>0</v>
      </c>
      <c r="AQ90" s="288">
        <f t="shared" si="222"/>
        <v>0</v>
      </c>
      <c r="AR90" s="288">
        <f t="shared" si="222"/>
        <v>0</v>
      </c>
      <c r="AS90" s="307">
        <f t="shared" si="69"/>
        <v>0</v>
      </c>
      <c r="AT90" s="288">
        <f t="shared" ref="AT90:AW90" si="223">+AT119+AT148</f>
        <v>0</v>
      </c>
      <c r="AU90" s="288">
        <f t="shared" si="223"/>
        <v>0</v>
      </c>
      <c r="AV90" s="288">
        <f t="shared" si="223"/>
        <v>0</v>
      </c>
      <c r="AW90" s="288">
        <f t="shared" si="223"/>
        <v>0</v>
      </c>
      <c r="AX90" s="307">
        <f t="shared" si="71"/>
        <v>0</v>
      </c>
      <c r="AY90" s="288">
        <f t="shared" si="107"/>
        <v>0</v>
      </c>
      <c r="AZ90" s="288">
        <f t="shared" si="107"/>
        <v>0</v>
      </c>
      <c r="BA90" s="288">
        <f t="shared" si="107"/>
        <v>0</v>
      </c>
      <c r="BB90" s="288">
        <f t="shared" si="107"/>
        <v>0</v>
      </c>
      <c r="BC90" s="307">
        <f t="shared" si="73"/>
        <v>0</v>
      </c>
      <c r="BD90" s="308">
        <f t="shared" si="74"/>
        <v>0</v>
      </c>
      <c r="BE90" s="99"/>
      <c r="BF90" s="99"/>
    </row>
    <row r="91" spans="1:58" s="80" customFormat="1" ht="16.5" customHeight="1" outlineLevel="1" x14ac:dyDescent="0.25">
      <c r="A91" s="418" t="s">
        <v>78</v>
      </c>
      <c r="B91" s="100" t="s">
        <v>69</v>
      </c>
      <c r="C91" s="227">
        <f t="shared" si="108"/>
        <v>0</v>
      </c>
      <c r="D91" s="227">
        <f t="shared" ref="D91:F91" si="224">+D120+D149</f>
        <v>0</v>
      </c>
      <c r="E91" s="227">
        <f t="shared" si="224"/>
        <v>0</v>
      </c>
      <c r="F91" s="227">
        <f t="shared" si="224"/>
        <v>0</v>
      </c>
      <c r="G91" s="284">
        <f t="shared" si="54"/>
        <v>0</v>
      </c>
      <c r="H91" s="227">
        <f t="shared" si="101"/>
        <v>0</v>
      </c>
      <c r="I91" s="227">
        <f t="shared" si="101"/>
        <v>0</v>
      </c>
      <c r="J91" s="227">
        <f t="shared" si="101"/>
        <v>0</v>
      </c>
      <c r="K91" s="227">
        <f t="shared" si="101"/>
        <v>0</v>
      </c>
      <c r="L91" s="284">
        <f t="shared" si="56"/>
        <v>0</v>
      </c>
      <c r="M91" s="231">
        <f t="shared" si="57"/>
        <v>0</v>
      </c>
      <c r="N91" s="231">
        <f t="shared" si="57"/>
        <v>0</v>
      </c>
      <c r="O91" s="231">
        <f t="shared" si="57"/>
        <v>0</v>
      </c>
      <c r="P91" s="231">
        <f t="shared" si="57"/>
        <v>0</v>
      </c>
      <c r="Q91" s="284">
        <f t="shared" si="58"/>
        <v>0</v>
      </c>
      <c r="R91" s="285">
        <f t="shared" si="59"/>
        <v>0</v>
      </c>
      <c r="S91" s="161"/>
      <c r="T91" s="418" t="s">
        <v>78</v>
      </c>
      <c r="U91" s="100" t="s">
        <v>69</v>
      </c>
      <c r="V91" s="291">
        <f t="shared" si="110"/>
        <v>0</v>
      </c>
      <c r="W91" s="291">
        <f t="shared" ref="W91:Y91" si="225">+W120+W149</f>
        <v>0</v>
      </c>
      <c r="X91" s="291">
        <f t="shared" si="225"/>
        <v>0</v>
      </c>
      <c r="Y91" s="291">
        <f t="shared" si="225"/>
        <v>0</v>
      </c>
      <c r="Z91" s="292">
        <f t="shared" si="62"/>
        <v>0</v>
      </c>
      <c r="AA91" s="291">
        <f t="shared" si="112"/>
        <v>0</v>
      </c>
      <c r="AB91" s="291">
        <f t="shared" ref="AB91:AD91" si="226">+AB120+AB149</f>
        <v>0</v>
      </c>
      <c r="AC91" s="291">
        <f t="shared" si="226"/>
        <v>0</v>
      </c>
      <c r="AD91" s="291">
        <f t="shared" si="226"/>
        <v>0</v>
      </c>
      <c r="AE91" s="292">
        <f t="shared" si="64"/>
        <v>0</v>
      </c>
      <c r="AF91" s="291">
        <f t="shared" si="114"/>
        <v>0</v>
      </c>
      <c r="AG91" s="291">
        <f t="shared" ref="AG91:AI91" si="227">+AG120+AG149</f>
        <v>0</v>
      </c>
      <c r="AH91" s="291">
        <f t="shared" si="227"/>
        <v>0</v>
      </c>
      <c r="AI91" s="291">
        <f t="shared" si="227"/>
        <v>0</v>
      </c>
      <c r="AJ91" s="292">
        <f t="shared" si="66"/>
        <v>0</v>
      </c>
      <c r="AK91" s="293">
        <f t="shared" si="67"/>
        <v>0</v>
      </c>
      <c r="AL91" s="161"/>
      <c r="AM91" s="418" t="s">
        <v>78</v>
      </c>
      <c r="AN91" s="162" t="s">
        <v>69</v>
      </c>
      <c r="AO91" s="317">
        <f t="shared" ref="AO91:AR91" si="228">+AO120+AO149</f>
        <v>0</v>
      </c>
      <c r="AP91" s="317">
        <f t="shared" si="228"/>
        <v>0</v>
      </c>
      <c r="AQ91" s="317">
        <f t="shared" si="228"/>
        <v>0</v>
      </c>
      <c r="AR91" s="317">
        <f t="shared" si="228"/>
        <v>0</v>
      </c>
      <c r="AS91" s="303">
        <f t="shared" si="69"/>
        <v>0</v>
      </c>
      <c r="AT91" s="317">
        <f t="shared" ref="AT91:AW91" si="229">+AT120+AT149</f>
        <v>0</v>
      </c>
      <c r="AU91" s="317">
        <f t="shared" si="229"/>
        <v>0</v>
      </c>
      <c r="AV91" s="317">
        <f t="shared" si="229"/>
        <v>0</v>
      </c>
      <c r="AW91" s="317">
        <f t="shared" si="229"/>
        <v>0</v>
      </c>
      <c r="AX91" s="303">
        <f t="shared" si="71"/>
        <v>0</v>
      </c>
      <c r="AY91" s="317">
        <f t="shared" si="107"/>
        <v>0</v>
      </c>
      <c r="AZ91" s="317">
        <f t="shared" si="107"/>
        <v>0</v>
      </c>
      <c r="BA91" s="317">
        <f t="shared" si="107"/>
        <v>0</v>
      </c>
      <c r="BB91" s="317">
        <f t="shared" si="107"/>
        <v>0</v>
      </c>
      <c r="BC91" s="303">
        <f t="shared" si="73"/>
        <v>0</v>
      </c>
      <c r="BD91" s="304">
        <f t="shared" si="74"/>
        <v>0</v>
      </c>
      <c r="BE91" s="99"/>
      <c r="BF91" s="99"/>
    </row>
    <row r="92" spans="1:58" s="80" customFormat="1" ht="16.5" customHeight="1" outlineLevel="1" x14ac:dyDescent="0.25">
      <c r="A92" s="419"/>
      <c r="B92" s="106" t="s">
        <v>70</v>
      </c>
      <c r="C92" s="231">
        <f t="shared" si="108"/>
        <v>0</v>
      </c>
      <c r="D92" s="231">
        <f t="shared" ref="D92:F92" si="230">+D121+D150</f>
        <v>0</v>
      </c>
      <c r="E92" s="231">
        <f t="shared" si="230"/>
        <v>0</v>
      </c>
      <c r="F92" s="231">
        <f t="shared" si="230"/>
        <v>0</v>
      </c>
      <c r="G92" s="286">
        <f t="shared" ref="G92" si="231">SUM(C92:F92)</f>
        <v>0</v>
      </c>
      <c r="H92" s="231">
        <f t="shared" si="101"/>
        <v>0</v>
      </c>
      <c r="I92" s="231">
        <f t="shared" si="101"/>
        <v>0</v>
      </c>
      <c r="J92" s="231">
        <f t="shared" si="101"/>
        <v>0</v>
      </c>
      <c r="K92" s="231">
        <f t="shared" si="101"/>
        <v>0</v>
      </c>
      <c r="L92" s="286">
        <f t="shared" ref="L92" si="232">SUM(H92:K92)</f>
        <v>0</v>
      </c>
      <c r="M92" s="231">
        <f t="shared" si="57"/>
        <v>0</v>
      </c>
      <c r="N92" s="231">
        <f t="shared" si="57"/>
        <v>0</v>
      </c>
      <c r="O92" s="231">
        <f t="shared" si="57"/>
        <v>0</v>
      </c>
      <c r="P92" s="231">
        <f t="shared" si="57"/>
        <v>0</v>
      </c>
      <c r="Q92" s="286">
        <f t="shared" ref="Q92" si="233">SUM(M92:P92)</f>
        <v>0</v>
      </c>
      <c r="R92" s="287">
        <f t="shared" ref="R92" si="234">+C92+D92+E92+F92+H92+I92+J92+K92+M92+N92+O92+P92</f>
        <v>0</v>
      </c>
      <c r="S92" s="161"/>
      <c r="T92" s="419"/>
      <c r="U92" s="106" t="s">
        <v>70</v>
      </c>
      <c r="V92" s="231">
        <f t="shared" si="110"/>
        <v>0</v>
      </c>
      <c r="W92" s="231">
        <f t="shared" ref="W92:Y92" si="235">+W121+W150</f>
        <v>0</v>
      </c>
      <c r="X92" s="231">
        <f t="shared" si="235"/>
        <v>0</v>
      </c>
      <c r="Y92" s="231">
        <f t="shared" si="235"/>
        <v>0</v>
      </c>
      <c r="Z92" s="286">
        <f t="shared" ref="Z92" si="236">SUM(V92:Y92)</f>
        <v>0</v>
      </c>
      <c r="AA92" s="231">
        <f t="shared" si="112"/>
        <v>0</v>
      </c>
      <c r="AB92" s="231">
        <f t="shared" ref="AB92:AD92" si="237">+AB121+AB150</f>
        <v>0</v>
      </c>
      <c r="AC92" s="231">
        <f t="shared" si="237"/>
        <v>0</v>
      </c>
      <c r="AD92" s="231">
        <f t="shared" si="237"/>
        <v>0</v>
      </c>
      <c r="AE92" s="286">
        <f t="shared" ref="AE92" si="238">SUM(AA92:AD92)</f>
        <v>0</v>
      </c>
      <c r="AF92" s="231">
        <f t="shared" si="114"/>
        <v>0</v>
      </c>
      <c r="AG92" s="231">
        <f t="shared" ref="AG92:AI92" si="239">+AG121+AG150</f>
        <v>0</v>
      </c>
      <c r="AH92" s="231">
        <f t="shared" si="239"/>
        <v>0</v>
      </c>
      <c r="AI92" s="231">
        <f t="shared" si="239"/>
        <v>0</v>
      </c>
      <c r="AJ92" s="286">
        <f t="shared" ref="AJ92" si="240">SUM(AF92:AI92)</f>
        <v>0</v>
      </c>
      <c r="AK92" s="287">
        <f t="shared" ref="AK92" si="241">+V92+W92+X92+Y92+AA92+AB92+AC92+AD92+AF92+AG92+AH92+AI92</f>
        <v>0</v>
      </c>
      <c r="AL92" s="161"/>
      <c r="AM92" s="419"/>
      <c r="AN92" s="163" t="s">
        <v>70</v>
      </c>
      <c r="AO92" s="231">
        <f t="shared" ref="AO92:AR92" si="242">+AO121+AO150</f>
        <v>0</v>
      </c>
      <c r="AP92" s="231">
        <f t="shared" si="242"/>
        <v>0</v>
      </c>
      <c r="AQ92" s="231">
        <f t="shared" si="242"/>
        <v>0</v>
      </c>
      <c r="AR92" s="231">
        <f t="shared" si="242"/>
        <v>0</v>
      </c>
      <c r="AS92" s="315">
        <f t="shared" ref="AS92" si="243">SUM(AO92:AR92)</f>
        <v>0</v>
      </c>
      <c r="AT92" s="231">
        <f t="shared" ref="AT92:AW92" si="244">+AT121+AT150</f>
        <v>0</v>
      </c>
      <c r="AU92" s="231">
        <f t="shared" si="244"/>
        <v>0</v>
      </c>
      <c r="AV92" s="231">
        <f t="shared" si="244"/>
        <v>0</v>
      </c>
      <c r="AW92" s="231">
        <f t="shared" si="244"/>
        <v>0</v>
      </c>
      <c r="AX92" s="315">
        <f t="shared" ref="AX92" si="245">SUM(AT92:AW92)</f>
        <v>0</v>
      </c>
      <c r="AY92" s="231">
        <f t="shared" si="107"/>
        <v>0</v>
      </c>
      <c r="AZ92" s="231">
        <f t="shared" si="107"/>
        <v>0</v>
      </c>
      <c r="BA92" s="231">
        <f t="shared" si="107"/>
        <v>0</v>
      </c>
      <c r="BB92" s="231">
        <f t="shared" si="107"/>
        <v>0</v>
      </c>
      <c r="BC92" s="315">
        <f t="shared" ref="BC92" si="246">SUM(AY92:BB92)</f>
        <v>0</v>
      </c>
      <c r="BD92" s="316">
        <f t="shared" ref="BD92" si="247">+AO92+AP92+AQ92+AR92+AT92+AU92+AV92+AW92+AY92+AZ92+BA92+BB92</f>
        <v>0</v>
      </c>
      <c r="BE92" s="99"/>
      <c r="BF92" s="99"/>
    </row>
    <row r="93" spans="1:58" s="80" customFormat="1" ht="16.5" customHeight="1" outlineLevel="1" x14ac:dyDescent="0.25">
      <c r="A93" s="419"/>
      <c r="B93" s="114" t="s">
        <v>67</v>
      </c>
      <c r="C93" s="231">
        <f t="shared" si="108"/>
        <v>0</v>
      </c>
      <c r="D93" s="231">
        <f t="shared" ref="D93:F93" si="248">+D122+D151</f>
        <v>0</v>
      </c>
      <c r="E93" s="231">
        <f t="shared" si="248"/>
        <v>0</v>
      </c>
      <c r="F93" s="231">
        <f t="shared" si="248"/>
        <v>0</v>
      </c>
      <c r="G93" s="286">
        <f t="shared" si="54"/>
        <v>0</v>
      </c>
      <c r="H93" s="231">
        <f t="shared" si="101"/>
        <v>0</v>
      </c>
      <c r="I93" s="231">
        <f t="shared" si="101"/>
        <v>0</v>
      </c>
      <c r="J93" s="231">
        <f t="shared" si="101"/>
        <v>0</v>
      </c>
      <c r="K93" s="231">
        <f t="shared" si="101"/>
        <v>0</v>
      </c>
      <c r="L93" s="286">
        <f t="shared" si="56"/>
        <v>0</v>
      </c>
      <c r="M93" s="231">
        <f t="shared" si="57"/>
        <v>0</v>
      </c>
      <c r="N93" s="231">
        <f t="shared" si="57"/>
        <v>0</v>
      </c>
      <c r="O93" s="231">
        <f t="shared" si="57"/>
        <v>0</v>
      </c>
      <c r="P93" s="231">
        <f t="shared" si="57"/>
        <v>0</v>
      </c>
      <c r="Q93" s="286">
        <f t="shared" si="58"/>
        <v>0</v>
      </c>
      <c r="R93" s="287">
        <f t="shared" si="59"/>
        <v>0</v>
      </c>
      <c r="S93" s="161"/>
      <c r="T93" s="419"/>
      <c r="U93" s="114" t="s">
        <v>67</v>
      </c>
      <c r="V93" s="231">
        <f t="shared" si="110"/>
        <v>0</v>
      </c>
      <c r="W93" s="231">
        <f t="shared" ref="W93:Y93" si="249">+W122+W151</f>
        <v>0</v>
      </c>
      <c r="X93" s="231">
        <f t="shared" si="249"/>
        <v>0</v>
      </c>
      <c r="Y93" s="231">
        <f t="shared" si="249"/>
        <v>0</v>
      </c>
      <c r="Z93" s="286">
        <f t="shared" si="62"/>
        <v>0</v>
      </c>
      <c r="AA93" s="231">
        <f t="shared" si="112"/>
        <v>0</v>
      </c>
      <c r="AB93" s="231">
        <f t="shared" ref="AB93:AD93" si="250">+AB122+AB151</f>
        <v>0</v>
      </c>
      <c r="AC93" s="231">
        <f t="shared" si="250"/>
        <v>0</v>
      </c>
      <c r="AD93" s="231">
        <f t="shared" si="250"/>
        <v>0</v>
      </c>
      <c r="AE93" s="286">
        <f t="shared" si="64"/>
        <v>0</v>
      </c>
      <c r="AF93" s="231">
        <f t="shared" si="114"/>
        <v>0</v>
      </c>
      <c r="AG93" s="231">
        <f t="shared" ref="AG93:AI93" si="251">+AG122+AG151</f>
        <v>0</v>
      </c>
      <c r="AH93" s="231">
        <f t="shared" si="251"/>
        <v>0</v>
      </c>
      <c r="AI93" s="231">
        <f t="shared" si="251"/>
        <v>0</v>
      </c>
      <c r="AJ93" s="286">
        <f t="shared" si="66"/>
        <v>0</v>
      </c>
      <c r="AK93" s="287">
        <f t="shared" si="67"/>
        <v>0</v>
      </c>
      <c r="AL93" s="161"/>
      <c r="AM93" s="419"/>
      <c r="AN93" s="163" t="s">
        <v>67</v>
      </c>
      <c r="AO93" s="231">
        <f t="shared" ref="AO93:AR93" si="252">+AO122+AO151</f>
        <v>0</v>
      </c>
      <c r="AP93" s="231">
        <f t="shared" si="252"/>
        <v>0</v>
      </c>
      <c r="AQ93" s="231">
        <f t="shared" si="252"/>
        <v>0</v>
      </c>
      <c r="AR93" s="231">
        <f t="shared" si="252"/>
        <v>0</v>
      </c>
      <c r="AS93" s="305">
        <f t="shared" si="69"/>
        <v>0</v>
      </c>
      <c r="AT93" s="231">
        <f t="shared" ref="AT93:AW93" si="253">+AT122+AT151</f>
        <v>0</v>
      </c>
      <c r="AU93" s="231">
        <f t="shared" si="253"/>
        <v>0</v>
      </c>
      <c r="AV93" s="231">
        <f t="shared" si="253"/>
        <v>0</v>
      </c>
      <c r="AW93" s="231">
        <f t="shared" si="253"/>
        <v>0</v>
      </c>
      <c r="AX93" s="305">
        <f t="shared" si="71"/>
        <v>0</v>
      </c>
      <c r="AY93" s="231">
        <f t="shared" si="107"/>
        <v>0</v>
      </c>
      <c r="AZ93" s="231">
        <f t="shared" si="107"/>
        <v>0</v>
      </c>
      <c r="BA93" s="231">
        <f t="shared" si="107"/>
        <v>0</v>
      </c>
      <c r="BB93" s="231">
        <f t="shared" si="107"/>
        <v>0</v>
      </c>
      <c r="BC93" s="305">
        <f t="shared" si="73"/>
        <v>0</v>
      </c>
      <c r="BD93" s="306">
        <f t="shared" si="74"/>
        <v>0</v>
      </c>
      <c r="BE93" s="99"/>
      <c r="BF93" s="99"/>
    </row>
    <row r="94" spans="1:58" s="80" customFormat="1" ht="16.5" customHeight="1" outlineLevel="1" x14ac:dyDescent="0.25">
      <c r="A94" s="419"/>
      <c r="B94" s="111" t="s">
        <v>71</v>
      </c>
      <c r="C94" s="231">
        <f t="shared" si="108"/>
        <v>0</v>
      </c>
      <c r="D94" s="231">
        <f t="shared" ref="D94:F94" si="254">+D123+D152</f>
        <v>0</v>
      </c>
      <c r="E94" s="231">
        <f t="shared" si="254"/>
        <v>0</v>
      </c>
      <c r="F94" s="231">
        <f t="shared" si="254"/>
        <v>0</v>
      </c>
      <c r="G94" s="286">
        <f t="shared" si="54"/>
        <v>0</v>
      </c>
      <c r="H94" s="231">
        <f t="shared" si="101"/>
        <v>0</v>
      </c>
      <c r="I94" s="231">
        <f t="shared" si="101"/>
        <v>0</v>
      </c>
      <c r="J94" s="231">
        <f t="shared" si="101"/>
        <v>0</v>
      </c>
      <c r="K94" s="231">
        <f t="shared" si="101"/>
        <v>0</v>
      </c>
      <c r="L94" s="286">
        <f t="shared" si="56"/>
        <v>0</v>
      </c>
      <c r="M94" s="231">
        <f t="shared" si="57"/>
        <v>0</v>
      </c>
      <c r="N94" s="231">
        <f t="shared" si="57"/>
        <v>0</v>
      </c>
      <c r="O94" s="231">
        <f t="shared" si="57"/>
        <v>0</v>
      </c>
      <c r="P94" s="231">
        <f t="shared" si="57"/>
        <v>0</v>
      </c>
      <c r="Q94" s="286">
        <f t="shared" si="58"/>
        <v>0</v>
      </c>
      <c r="R94" s="287">
        <f t="shared" si="59"/>
        <v>0</v>
      </c>
      <c r="S94" s="161"/>
      <c r="T94" s="419"/>
      <c r="U94" s="111" t="s">
        <v>71</v>
      </c>
      <c r="V94" s="231">
        <f t="shared" si="110"/>
        <v>0</v>
      </c>
      <c r="W94" s="231">
        <f t="shared" ref="W94:Y94" si="255">+W123+W152</f>
        <v>0</v>
      </c>
      <c r="X94" s="231">
        <f t="shared" si="255"/>
        <v>0</v>
      </c>
      <c r="Y94" s="231">
        <f t="shared" si="255"/>
        <v>0</v>
      </c>
      <c r="Z94" s="286">
        <f t="shared" si="62"/>
        <v>0</v>
      </c>
      <c r="AA94" s="231">
        <f t="shared" si="112"/>
        <v>0</v>
      </c>
      <c r="AB94" s="231">
        <f t="shared" ref="AB94:AD94" si="256">+AB123+AB152</f>
        <v>0</v>
      </c>
      <c r="AC94" s="231">
        <f t="shared" si="256"/>
        <v>0</v>
      </c>
      <c r="AD94" s="231">
        <f t="shared" si="256"/>
        <v>0</v>
      </c>
      <c r="AE94" s="286">
        <f t="shared" si="64"/>
        <v>0</v>
      </c>
      <c r="AF94" s="231">
        <f t="shared" si="114"/>
        <v>0</v>
      </c>
      <c r="AG94" s="231">
        <f t="shared" ref="AG94:AI94" si="257">+AG123+AG152</f>
        <v>0</v>
      </c>
      <c r="AH94" s="231">
        <f t="shared" si="257"/>
        <v>0</v>
      </c>
      <c r="AI94" s="231">
        <f t="shared" si="257"/>
        <v>0</v>
      </c>
      <c r="AJ94" s="286">
        <f t="shared" si="66"/>
        <v>0</v>
      </c>
      <c r="AK94" s="287">
        <f t="shared" si="67"/>
        <v>0</v>
      </c>
      <c r="AL94" s="161"/>
      <c r="AM94" s="419"/>
      <c r="AN94" s="164" t="s">
        <v>71</v>
      </c>
      <c r="AO94" s="231">
        <f t="shared" ref="AO94:AR94" si="258">+AO123+AO152</f>
        <v>0</v>
      </c>
      <c r="AP94" s="231">
        <f t="shared" si="258"/>
        <v>0</v>
      </c>
      <c r="AQ94" s="231">
        <f t="shared" si="258"/>
        <v>0</v>
      </c>
      <c r="AR94" s="231">
        <f t="shared" si="258"/>
        <v>0</v>
      </c>
      <c r="AS94" s="305">
        <f t="shared" si="69"/>
        <v>0</v>
      </c>
      <c r="AT94" s="231">
        <f t="shared" ref="AT94:AW94" si="259">+AT123+AT152</f>
        <v>0</v>
      </c>
      <c r="AU94" s="231">
        <f t="shared" si="259"/>
        <v>0</v>
      </c>
      <c r="AV94" s="231">
        <f t="shared" si="259"/>
        <v>0</v>
      </c>
      <c r="AW94" s="231">
        <f t="shared" si="259"/>
        <v>0</v>
      </c>
      <c r="AX94" s="305">
        <f t="shared" si="71"/>
        <v>0</v>
      </c>
      <c r="AY94" s="231">
        <f t="shared" si="107"/>
        <v>0</v>
      </c>
      <c r="AZ94" s="231">
        <f t="shared" si="107"/>
        <v>0</v>
      </c>
      <c r="BA94" s="231">
        <f t="shared" si="107"/>
        <v>0</v>
      </c>
      <c r="BB94" s="231">
        <f t="shared" si="107"/>
        <v>0</v>
      </c>
      <c r="BC94" s="305">
        <f t="shared" si="73"/>
        <v>0</v>
      </c>
      <c r="BD94" s="306">
        <f t="shared" si="74"/>
        <v>0</v>
      </c>
      <c r="BE94" s="99"/>
      <c r="BF94" s="99"/>
    </row>
    <row r="95" spans="1:58" s="80" customFormat="1" ht="16.5" customHeight="1" outlineLevel="1" thickBot="1" x14ac:dyDescent="0.3">
      <c r="A95" s="419"/>
      <c r="B95" s="342" t="s">
        <v>68</v>
      </c>
      <c r="C95" s="343">
        <f t="shared" si="108"/>
        <v>0</v>
      </c>
      <c r="D95" s="343">
        <f t="shared" ref="D95:F95" si="260">+D124+D153</f>
        <v>0</v>
      </c>
      <c r="E95" s="343">
        <f t="shared" si="260"/>
        <v>0</v>
      </c>
      <c r="F95" s="343">
        <f t="shared" si="260"/>
        <v>0</v>
      </c>
      <c r="G95" s="344">
        <f t="shared" si="54"/>
        <v>0</v>
      </c>
      <c r="H95" s="343">
        <f t="shared" si="101"/>
        <v>0</v>
      </c>
      <c r="I95" s="343">
        <f t="shared" si="101"/>
        <v>0</v>
      </c>
      <c r="J95" s="343">
        <f t="shared" si="101"/>
        <v>0</v>
      </c>
      <c r="K95" s="343">
        <f t="shared" si="101"/>
        <v>0</v>
      </c>
      <c r="L95" s="344">
        <f t="shared" si="56"/>
        <v>0</v>
      </c>
      <c r="M95" s="231">
        <f t="shared" si="57"/>
        <v>0</v>
      </c>
      <c r="N95" s="231">
        <f t="shared" si="57"/>
        <v>0</v>
      </c>
      <c r="O95" s="231">
        <f t="shared" si="57"/>
        <v>0</v>
      </c>
      <c r="P95" s="231">
        <f t="shared" si="57"/>
        <v>0</v>
      </c>
      <c r="Q95" s="344">
        <f t="shared" si="58"/>
        <v>0</v>
      </c>
      <c r="R95" s="345">
        <f t="shared" si="59"/>
        <v>0</v>
      </c>
      <c r="S95" s="161"/>
      <c r="T95" s="420"/>
      <c r="U95" s="117" t="s">
        <v>68</v>
      </c>
      <c r="V95" s="288">
        <f t="shared" si="110"/>
        <v>0</v>
      </c>
      <c r="W95" s="288">
        <f t="shared" ref="W95:Y95" si="261">+W124+W153</f>
        <v>0</v>
      </c>
      <c r="X95" s="288">
        <f t="shared" si="261"/>
        <v>0</v>
      </c>
      <c r="Y95" s="288">
        <f t="shared" si="261"/>
        <v>0</v>
      </c>
      <c r="Z95" s="289">
        <f t="shared" si="62"/>
        <v>0</v>
      </c>
      <c r="AA95" s="288">
        <f t="shared" si="112"/>
        <v>0</v>
      </c>
      <c r="AB95" s="288">
        <f t="shared" ref="AB95:AD95" si="262">+AB124+AB153</f>
        <v>0</v>
      </c>
      <c r="AC95" s="288">
        <f t="shared" si="262"/>
        <v>0</v>
      </c>
      <c r="AD95" s="288">
        <f t="shared" si="262"/>
        <v>0</v>
      </c>
      <c r="AE95" s="289">
        <f t="shared" si="64"/>
        <v>0</v>
      </c>
      <c r="AF95" s="288">
        <f t="shared" si="114"/>
        <v>0</v>
      </c>
      <c r="AG95" s="288">
        <f t="shared" ref="AG95:AI95" si="263">+AG124+AG153</f>
        <v>0</v>
      </c>
      <c r="AH95" s="288">
        <f t="shared" si="263"/>
        <v>0</v>
      </c>
      <c r="AI95" s="288">
        <f t="shared" si="263"/>
        <v>0</v>
      </c>
      <c r="AJ95" s="289">
        <f t="shared" si="66"/>
        <v>0</v>
      </c>
      <c r="AK95" s="290">
        <f t="shared" si="67"/>
        <v>0</v>
      </c>
      <c r="AL95" s="161"/>
      <c r="AM95" s="420"/>
      <c r="AN95" s="165" t="s">
        <v>68</v>
      </c>
      <c r="AO95" s="288">
        <f t="shared" ref="AO95:AR95" si="264">+AO124+AO153</f>
        <v>0</v>
      </c>
      <c r="AP95" s="288">
        <f t="shared" si="264"/>
        <v>0</v>
      </c>
      <c r="AQ95" s="288">
        <f t="shared" si="264"/>
        <v>0</v>
      </c>
      <c r="AR95" s="288">
        <f t="shared" si="264"/>
        <v>0</v>
      </c>
      <c r="AS95" s="307">
        <f t="shared" si="69"/>
        <v>0</v>
      </c>
      <c r="AT95" s="288">
        <f t="shared" ref="AT95:AW95" si="265">+AT124+AT153</f>
        <v>0</v>
      </c>
      <c r="AU95" s="288">
        <f t="shared" si="265"/>
        <v>0</v>
      </c>
      <c r="AV95" s="288">
        <f t="shared" si="265"/>
        <v>0</v>
      </c>
      <c r="AW95" s="288">
        <f t="shared" si="265"/>
        <v>0</v>
      </c>
      <c r="AX95" s="307">
        <f t="shared" si="71"/>
        <v>0</v>
      </c>
      <c r="AY95" s="288">
        <f t="shared" si="107"/>
        <v>0</v>
      </c>
      <c r="AZ95" s="288">
        <f t="shared" si="107"/>
        <v>0</v>
      </c>
      <c r="BA95" s="288">
        <f t="shared" si="107"/>
        <v>0</v>
      </c>
      <c r="BB95" s="288">
        <f t="shared" si="107"/>
        <v>0</v>
      </c>
      <c r="BC95" s="307">
        <f t="shared" si="73"/>
        <v>0</v>
      </c>
      <c r="BD95" s="308">
        <f t="shared" si="74"/>
        <v>0</v>
      </c>
      <c r="BE95" s="99"/>
      <c r="BF95" s="99"/>
    </row>
    <row r="96" spans="1:58" s="80" customFormat="1" ht="33.75" customHeight="1" thickBot="1" x14ac:dyDescent="0.3">
      <c r="A96" s="346"/>
      <c r="B96" s="347" t="s">
        <v>16</v>
      </c>
      <c r="C96" s="348">
        <f t="shared" ref="C96:M96" si="266">SUM(C71:C95)</f>
        <v>0</v>
      </c>
      <c r="D96" s="348">
        <f t="shared" si="266"/>
        <v>0</v>
      </c>
      <c r="E96" s="348">
        <f t="shared" si="266"/>
        <v>0</v>
      </c>
      <c r="F96" s="348">
        <f t="shared" si="266"/>
        <v>0</v>
      </c>
      <c r="G96" s="349">
        <f t="shared" si="266"/>
        <v>0</v>
      </c>
      <c r="H96" s="348">
        <f t="shared" si="266"/>
        <v>0</v>
      </c>
      <c r="I96" s="348">
        <f t="shared" si="266"/>
        <v>0</v>
      </c>
      <c r="J96" s="348">
        <f t="shared" si="266"/>
        <v>0</v>
      </c>
      <c r="K96" s="348">
        <f t="shared" si="266"/>
        <v>0</v>
      </c>
      <c r="L96" s="349">
        <f t="shared" si="266"/>
        <v>0</v>
      </c>
      <c r="M96" s="348">
        <f t="shared" si="266"/>
        <v>0</v>
      </c>
      <c r="N96" s="350">
        <f>SUM(N73:N95)</f>
        <v>0</v>
      </c>
      <c r="O96" s="348">
        <f>SUM(O71:O95)</f>
        <v>0</v>
      </c>
      <c r="P96" s="348">
        <f>SUM(P71:P95)</f>
        <v>0</v>
      </c>
      <c r="Q96" s="349">
        <f>SUM(Q71:Q95)</f>
        <v>0</v>
      </c>
      <c r="R96" s="351">
        <f>SUM(R71:R95)</f>
        <v>0</v>
      </c>
      <c r="S96" s="130"/>
      <c r="T96" s="370"/>
      <c r="U96" s="330" t="s">
        <v>16</v>
      </c>
      <c r="V96" s="331">
        <f t="shared" ref="V96:AF96" si="267">SUM(V71:V95)</f>
        <v>0</v>
      </c>
      <c r="W96" s="331">
        <f t="shared" si="267"/>
        <v>0</v>
      </c>
      <c r="X96" s="331">
        <f t="shared" si="267"/>
        <v>0</v>
      </c>
      <c r="Y96" s="331">
        <f t="shared" si="267"/>
        <v>0</v>
      </c>
      <c r="Z96" s="332">
        <f t="shared" si="267"/>
        <v>0</v>
      </c>
      <c r="AA96" s="331">
        <f t="shared" si="267"/>
        <v>0</v>
      </c>
      <c r="AB96" s="331">
        <f t="shared" si="267"/>
        <v>0</v>
      </c>
      <c r="AC96" s="331">
        <f t="shared" si="267"/>
        <v>0</v>
      </c>
      <c r="AD96" s="331">
        <f t="shared" si="267"/>
        <v>0</v>
      </c>
      <c r="AE96" s="332">
        <f t="shared" si="267"/>
        <v>0</v>
      </c>
      <c r="AF96" s="331">
        <f t="shared" si="267"/>
        <v>0</v>
      </c>
      <c r="AG96" s="333">
        <f>SUM(AG73:AG95)</f>
        <v>0</v>
      </c>
      <c r="AH96" s="331">
        <f>SUM(AH71:AH95)</f>
        <v>0</v>
      </c>
      <c r="AI96" s="331">
        <f>SUM(AI71:AI95)</f>
        <v>0</v>
      </c>
      <c r="AJ96" s="332">
        <f>SUM(AJ71:AJ95)</f>
        <v>0</v>
      </c>
      <c r="AK96" s="334">
        <f>SUM(AK71:AK95)</f>
        <v>0</v>
      </c>
      <c r="AL96" s="130"/>
      <c r="AN96" s="168" t="s">
        <v>16</v>
      </c>
      <c r="AO96" s="309">
        <f t="shared" ref="AO96:AY96" si="268">SUM(AO71:AO95)</f>
        <v>0</v>
      </c>
      <c r="AP96" s="309">
        <f t="shared" si="268"/>
        <v>0</v>
      </c>
      <c r="AQ96" s="309">
        <f t="shared" si="268"/>
        <v>0</v>
      </c>
      <c r="AR96" s="309">
        <f t="shared" si="268"/>
        <v>0</v>
      </c>
      <c r="AS96" s="309">
        <f t="shared" si="268"/>
        <v>0</v>
      </c>
      <c r="AT96" s="309">
        <f t="shared" si="268"/>
        <v>0</v>
      </c>
      <c r="AU96" s="309">
        <f t="shared" si="268"/>
        <v>0</v>
      </c>
      <c r="AV96" s="309">
        <f t="shared" si="268"/>
        <v>0</v>
      </c>
      <c r="AW96" s="309">
        <f t="shared" si="268"/>
        <v>0</v>
      </c>
      <c r="AX96" s="309">
        <f t="shared" si="268"/>
        <v>0</v>
      </c>
      <c r="AY96" s="309">
        <f t="shared" si="268"/>
        <v>0</v>
      </c>
      <c r="AZ96" s="310">
        <f>SUM(AZ73:AZ95)</f>
        <v>0</v>
      </c>
      <c r="BA96" s="309">
        <f>SUM(BA71:BA95)</f>
        <v>0</v>
      </c>
      <c r="BB96" s="309">
        <f>SUM(BB71:BB95)</f>
        <v>0</v>
      </c>
      <c r="BC96" s="309">
        <f>SUM(BC71:BC95)</f>
        <v>0</v>
      </c>
      <c r="BD96" s="311">
        <f>SUM(BD71:BD95)</f>
        <v>0</v>
      </c>
      <c r="BE96" s="99"/>
      <c r="BF96" s="99"/>
    </row>
    <row r="97" spans="1:58" ht="15.75" customHeight="1" thickBot="1" x14ac:dyDescent="0.3">
      <c r="A97" s="169"/>
      <c r="B97" s="170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6"/>
      <c r="T97" s="169"/>
      <c r="U97" s="170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6"/>
      <c r="AN97" s="171"/>
      <c r="AO97" s="172"/>
      <c r="AP97" s="172"/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87"/>
      <c r="BF97" s="87"/>
    </row>
    <row r="98" spans="1:58" ht="16.5" thickBot="1" x14ac:dyDescent="0.3">
      <c r="A98" s="401" t="s">
        <v>37</v>
      </c>
      <c r="B98" s="402"/>
      <c r="C98" s="402"/>
      <c r="D98" s="402"/>
      <c r="E98" s="402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3"/>
      <c r="S98" s="173"/>
      <c r="T98" s="401" t="s">
        <v>37</v>
      </c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3"/>
      <c r="AL98" s="173"/>
      <c r="AN98" s="424" t="s">
        <v>37</v>
      </c>
      <c r="AO98" s="425"/>
      <c r="AP98" s="425"/>
      <c r="AQ98" s="425"/>
      <c r="AR98" s="425"/>
      <c r="AS98" s="425"/>
      <c r="AT98" s="425"/>
      <c r="AU98" s="425"/>
      <c r="AV98" s="425"/>
      <c r="AW98" s="425"/>
      <c r="AX98" s="425"/>
      <c r="AY98" s="425"/>
      <c r="AZ98" s="425"/>
      <c r="BA98" s="425"/>
      <c r="BB98" s="425"/>
      <c r="BC98" s="425"/>
      <c r="BD98" s="426"/>
      <c r="BE98" s="87"/>
      <c r="BF98" s="87"/>
    </row>
    <row r="99" spans="1:58" s="178" customFormat="1" ht="31.5" thickBot="1" x14ac:dyDescent="0.3">
      <c r="A99" s="94" t="s">
        <v>74</v>
      </c>
      <c r="B99" s="174" t="s">
        <v>2</v>
      </c>
      <c r="C99" s="174" t="s">
        <v>3</v>
      </c>
      <c r="D99" s="174" t="s">
        <v>4</v>
      </c>
      <c r="E99" s="174" t="s">
        <v>5</v>
      </c>
      <c r="F99" s="174" t="s">
        <v>6</v>
      </c>
      <c r="G99" s="174" t="s">
        <v>20</v>
      </c>
      <c r="H99" s="174" t="s">
        <v>7</v>
      </c>
      <c r="I99" s="174" t="s">
        <v>8</v>
      </c>
      <c r="J99" s="174" t="s">
        <v>9</v>
      </c>
      <c r="K99" s="174" t="s">
        <v>10</v>
      </c>
      <c r="L99" s="174" t="s">
        <v>21</v>
      </c>
      <c r="M99" s="174" t="s">
        <v>11</v>
      </c>
      <c r="N99" s="174" t="s">
        <v>12</v>
      </c>
      <c r="O99" s="174" t="s">
        <v>13</v>
      </c>
      <c r="P99" s="174" t="s">
        <v>14</v>
      </c>
      <c r="Q99" s="174" t="s">
        <v>22</v>
      </c>
      <c r="R99" s="335" t="s">
        <v>15</v>
      </c>
      <c r="S99" s="138"/>
      <c r="T99" s="94" t="s">
        <v>74</v>
      </c>
      <c r="U99" s="174" t="s">
        <v>2</v>
      </c>
      <c r="V99" s="174" t="s">
        <v>3</v>
      </c>
      <c r="W99" s="174" t="s">
        <v>4</v>
      </c>
      <c r="X99" s="174" t="s">
        <v>5</v>
      </c>
      <c r="Y99" s="174" t="s">
        <v>6</v>
      </c>
      <c r="Z99" s="174" t="s">
        <v>20</v>
      </c>
      <c r="AA99" s="174" t="s">
        <v>7</v>
      </c>
      <c r="AB99" s="174" t="s">
        <v>8</v>
      </c>
      <c r="AC99" s="174" t="s">
        <v>9</v>
      </c>
      <c r="AD99" s="174" t="s">
        <v>10</v>
      </c>
      <c r="AE99" s="174" t="s">
        <v>21</v>
      </c>
      <c r="AF99" s="174" t="s">
        <v>11</v>
      </c>
      <c r="AG99" s="174" t="s">
        <v>12</v>
      </c>
      <c r="AH99" s="174" t="s">
        <v>13</v>
      </c>
      <c r="AI99" s="174" t="s">
        <v>14</v>
      </c>
      <c r="AJ99" s="174" t="s">
        <v>22</v>
      </c>
      <c r="AK99" s="335" t="s">
        <v>15</v>
      </c>
      <c r="AL99" s="138"/>
      <c r="AM99" s="175" t="s">
        <v>74</v>
      </c>
      <c r="AN99" s="176" t="s">
        <v>2</v>
      </c>
      <c r="AO99" s="176" t="s">
        <v>3</v>
      </c>
      <c r="AP99" s="176" t="s">
        <v>4</v>
      </c>
      <c r="AQ99" s="176" t="s">
        <v>5</v>
      </c>
      <c r="AR99" s="176" t="s">
        <v>6</v>
      </c>
      <c r="AS99" s="140" t="s">
        <v>20</v>
      </c>
      <c r="AT99" s="176" t="s">
        <v>7</v>
      </c>
      <c r="AU99" s="176" t="s">
        <v>8</v>
      </c>
      <c r="AV99" s="176" t="s">
        <v>9</v>
      </c>
      <c r="AW99" s="176" t="s">
        <v>10</v>
      </c>
      <c r="AX99" s="140" t="s">
        <v>21</v>
      </c>
      <c r="AY99" s="176" t="s">
        <v>11</v>
      </c>
      <c r="AZ99" s="176" t="s">
        <v>12</v>
      </c>
      <c r="BA99" s="176" t="s">
        <v>13</v>
      </c>
      <c r="BB99" s="176" t="s">
        <v>14</v>
      </c>
      <c r="BC99" s="140" t="s">
        <v>22</v>
      </c>
      <c r="BD99" s="176" t="s">
        <v>15</v>
      </c>
      <c r="BE99" s="177"/>
      <c r="BF99" s="177"/>
    </row>
    <row r="100" spans="1:58" ht="15.75" customHeight="1" outlineLevel="1" x14ac:dyDescent="0.25">
      <c r="A100" s="407" t="s">
        <v>73</v>
      </c>
      <c r="B100" s="100" t="s">
        <v>69</v>
      </c>
      <c r="C100" s="225">
        <f>+M.PG1!B18</f>
        <v>0</v>
      </c>
      <c r="D100" s="225">
        <f>+M.PG1!C18</f>
        <v>0</v>
      </c>
      <c r="E100" s="225">
        <f>+M.PG1!D18</f>
        <v>0</v>
      </c>
      <c r="F100" s="225">
        <f>+M.PG1!E18</f>
        <v>0</v>
      </c>
      <c r="G100" s="226">
        <f>SUM(C100:F100)</f>
        <v>0</v>
      </c>
      <c r="H100" s="227">
        <f>+M.PG1!G18</f>
        <v>0</v>
      </c>
      <c r="I100" s="227">
        <f>+M.PG1!H18</f>
        <v>0</v>
      </c>
      <c r="J100" s="227">
        <f>+M.PG1!I18</f>
        <v>0</v>
      </c>
      <c r="K100" s="227">
        <f>+M.PG1!J18</f>
        <v>0</v>
      </c>
      <c r="L100" s="226">
        <f>SUM(H100:K100)</f>
        <v>0</v>
      </c>
      <c r="M100" s="227">
        <f>+M.PG1!L18</f>
        <v>0</v>
      </c>
      <c r="N100" s="227">
        <f>+M.PG1!M18</f>
        <v>0</v>
      </c>
      <c r="O100" s="227">
        <f>+M.PG1!N18</f>
        <v>0</v>
      </c>
      <c r="P100" s="227">
        <f>+M.PG1!O18</f>
        <v>0</v>
      </c>
      <c r="Q100" s="226">
        <f>SUM(M100:P100)</f>
        <v>0</v>
      </c>
      <c r="R100" s="228">
        <f>+C100+D100+E100+F100+H100+I100+J100+K100+M100+N100+O100+P100</f>
        <v>0</v>
      </c>
      <c r="S100" s="105"/>
      <c r="T100" s="421" t="s">
        <v>73</v>
      </c>
      <c r="U100" s="100" t="s">
        <v>69</v>
      </c>
      <c r="V100" s="225">
        <f>M.PG1!B18</f>
        <v>0</v>
      </c>
      <c r="W100" s="225">
        <f>M.PG1!C18</f>
        <v>0</v>
      </c>
      <c r="X100" s="225">
        <f>M.PG1!D18</f>
        <v>0</v>
      </c>
      <c r="Y100" s="225">
        <f>M.PG1!E18</f>
        <v>0</v>
      </c>
      <c r="Z100" s="226">
        <f>SUM(V100:Y100)</f>
        <v>0</v>
      </c>
      <c r="AA100" s="225">
        <f>M.PG1!G18</f>
        <v>0</v>
      </c>
      <c r="AB100" s="225">
        <f>M.PG1!H18</f>
        <v>0</v>
      </c>
      <c r="AC100" s="225">
        <f>M.PG1!I18</f>
        <v>0</v>
      </c>
      <c r="AD100" s="225">
        <f>M.PG1!J18</f>
        <v>0</v>
      </c>
      <c r="AE100" s="226">
        <f>SUM(AA100:AD100)</f>
        <v>0</v>
      </c>
      <c r="AF100" s="225">
        <f>M.PG1!L18</f>
        <v>0</v>
      </c>
      <c r="AG100" s="225">
        <f>M.PG1!M18</f>
        <v>0</v>
      </c>
      <c r="AH100" s="225">
        <f>M.PG1!N18</f>
        <v>0</v>
      </c>
      <c r="AI100" s="225">
        <f>M.PG1!O18</f>
        <v>0</v>
      </c>
      <c r="AJ100" s="226">
        <f>SUM(AF100:AI100)</f>
        <v>0</v>
      </c>
      <c r="AK100" s="228">
        <f>+V100+W100+X100+Y100+AA100+AB100+AC100+AD100+AF100+AG100+AH100+AI100</f>
        <v>0</v>
      </c>
      <c r="AL100" s="105"/>
      <c r="AM100" s="421" t="s">
        <v>73</v>
      </c>
      <c r="AN100" s="100" t="s">
        <v>69</v>
      </c>
      <c r="AO100" s="239">
        <f>+V100+C100</f>
        <v>0</v>
      </c>
      <c r="AP100" s="239">
        <f t="shared" ref="AP100:AR115" si="269">+W100+D100</f>
        <v>0</v>
      </c>
      <c r="AQ100" s="239">
        <f t="shared" si="269"/>
        <v>0</v>
      </c>
      <c r="AR100" s="239">
        <f t="shared" si="269"/>
        <v>0</v>
      </c>
      <c r="AS100" s="240">
        <f>SUM(AO100:AR100)</f>
        <v>0</v>
      </c>
      <c r="AT100" s="241">
        <f>+AA100+H100</f>
        <v>0</v>
      </c>
      <c r="AU100" s="241">
        <f t="shared" ref="AU100:AW115" si="270">+AB100+I100</f>
        <v>0</v>
      </c>
      <c r="AV100" s="241">
        <f t="shared" si="270"/>
        <v>0</v>
      </c>
      <c r="AW100" s="241">
        <f t="shared" si="270"/>
        <v>0</v>
      </c>
      <c r="AX100" s="240">
        <f>SUM(AT100:AW100)</f>
        <v>0</v>
      </c>
      <c r="AY100" s="241">
        <f>+AF100+M100</f>
        <v>0</v>
      </c>
      <c r="AZ100" s="241">
        <f t="shared" ref="AZ100:BB115" si="271">+AG100+N100</f>
        <v>0</v>
      </c>
      <c r="BA100" s="241">
        <f t="shared" si="271"/>
        <v>0</v>
      </c>
      <c r="BB100" s="241">
        <f t="shared" si="271"/>
        <v>0</v>
      </c>
      <c r="BC100" s="240">
        <f>SUM(AY100:BB100)</f>
        <v>0</v>
      </c>
      <c r="BD100" s="242">
        <f>+AO100+AP100+AQ100+AR100+AT100+AU100+AV100+AW100+AY100+AZ100+BA100+BB100</f>
        <v>0</v>
      </c>
      <c r="BE100" s="87"/>
      <c r="BF100" s="87"/>
    </row>
    <row r="101" spans="1:58" ht="15.75" customHeight="1" outlineLevel="1" x14ac:dyDescent="0.25">
      <c r="A101" s="407"/>
      <c r="B101" s="106" t="s">
        <v>70</v>
      </c>
      <c r="C101" s="229">
        <f>+'MPA1'!B18</f>
        <v>0</v>
      </c>
      <c r="D101" s="229">
        <f>+'MPA1'!C18</f>
        <v>0</v>
      </c>
      <c r="E101" s="229">
        <f>+'MPA1'!D18</f>
        <v>0</v>
      </c>
      <c r="F101" s="229">
        <f>+'MPA1'!E18</f>
        <v>0</v>
      </c>
      <c r="G101" s="230">
        <f t="shared" ref="G101:G124" si="272">SUM(C101:F101)</f>
        <v>0</v>
      </c>
      <c r="H101" s="231">
        <f>+'MPA1'!G18</f>
        <v>0</v>
      </c>
      <c r="I101" s="231">
        <f>+'MPA1'!H18</f>
        <v>0</v>
      </c>
      <c r="J101" s="231">
        <f>+'MPA1'!I18</f>
        <v>0</v>
      </c>
      <c r="K101" s="231">
        <f>+'MPA1'!J18</f>
        <v>0</v>
      </c>
      <c r="L101" s="230">
        <f t="shared" ref="L101:L124" si="273">SUM(H101:K101)</f>
        <v>0</v>
      </c>
      <c r="M101" s="231">
        <f>+'MPA1'!L18</f>
        <v>0</v>
      </c>
      <c r="N101" s="231">
        <f>+'MPA1'!M18</f>
        <v>0</v>
      </c>
      <c r="O101" s="231">
        <f>+'MPA1'!N18</f>
        <v>0</v>
      </c>
      <c r="P101" s="231">
        <f>+'MPA1'!O18</f>
        <v>0</v>
      </c>
      <c r="Q101" s="230">
        <f t="shared" ref="Q101:Q124" si="274">SUM(M101:P101)</f>
        <v>0</v>
      </c>
      <c r="R101" s="232">
        <f t="shared" ref="R101:R124" si="275">+C101+D101+E101+F101+H101+I101+J101+K101+M101+N101+O101+P101</f>
        <v>0</v>
      </c>
      <c r="S101" s="105"/>
      <c r="T101" s="407"/>
      <c r="U101" s="106" t="s">
        <v>70</v>
      </c>
      <c r="V101" s="229">
        <f>+'MPA1'!B33</f>
        <v>0</v>
      </c>
      <c r="W101" s="229">
        <f>+'MPA1'!C33</f>
        <v>0</v>
      </c>
      <c r="X101" s="229">
        <f>+'MPA1'!D33</f>
        <v>0</v>
      </c>
      <c r="Y101" s="229">
        <f>+'MPA1'!E33</f>
        <v>0</v>
      </c>
      <c r="Z101" s="230">
        <f t="shared" ref="Z101:Z124" si="276">SUM(V101:Y101)</f>
        <v>0</v>
      </c>
      <c r="AA101" s="231">
        <f>+'MPA1'!G33</f>
        <v>0</v>
      </c>
      <c r="AB101" s="231">
        <f>+'MPA1'!H33</f>
        <v>0</v>
      </c>
      <c r="AC101" s="231">
        <f>+'MPA1'!I33</f>
        <v>0</v>
      </c>
      <c r="AD101" s="231">
        <f>+'MPA1'!J33</f>
        <v>0</v>
      </c>
      <c r="AE101" s="230">
        <f t="shared" ref="AE101:AE124" si="277">SUM(AA101:AD101)</f>
        <v>0</v>
      </c>
      <c r="AF101" s="231">
        <f>+'MPA1'!L33</f>
        <v>0</v>
      </c>
      <c r="AG101" s="231">
        <f>+'MPA1'!M33</f>
        <v>0</v>
      </c>
      <c r="AH101" s="231">
        <f>+'MPA1'!N33</f>
        <v>0</v>
      </c>
      <c r="AI101" s="231">
        <f>+'MPA1'!O33</f>
        <v>0</v>
      </c>
      <c r="AJ101" s="230">
        <f t="shared" ref="AJ101:AJ124" si="278">SUM(AF101:AI101)</f>
        <v>0</v>
      </c>
      <c r="AK101" s="232">
        <f t="shared" ref="AK101:AK124" si="279">+V101+W101+X101+Y101+AA101+AB101+AC101+AD101+AF101+AG101+AH101+AI101</f>
        <v>0</v>
      </c>
      <c r="AL101" s="105"/>
      <c r="AM101" s="407"/>
      <c r="AN101" s="106" t="s">
        <v>70</v>
      </c>
      <c r="AO101" s="243">
        <f t="shared" ref="AO101:AR124" si="280">+V101+C101</f>
        <v>0</v>
      </c>
      <c r="AP101" s="243">
        <f t="shared" si="269"/>
        <v>0</v>
      </c>
      <c r="AQ101" s="243">
        <f t="shared" si="269"/>
        <v>0</v>
      </c>
      <c r="AR101" s="243">
        <f t="shared" si="269"/>
        <v>0</v>
      </c>
      <c r="AS101" s="244">
        <f t="shared" ref="AS101:AS124" si="281">SUM(AO101:AR101)</f>
        <v>0</v>
      </c>
      <c r="AT101" s="245">
        <f t="shared" ref="AT101:AW124" si="282">+AA101+H101</f>
        <v>0</v>
      </c>
      <c r="AU101" s="245">
        <f t="shared" si="270"/>
        <v>0</v>
      </c>
      <c r="AV101" s="245">
        <f t="shared" si="270"/>
        <v>0</v>
      </c>
      <c r="AW101" s="245">
        <f t="shared" si="270"/>
        <v>0</v>
      </c>
      <c r="AX101" s="244">
        <f t="shared" ref="AX101:AX124" si="283">SUM(AT101:AW101)</f>
        <v>0</v>
      </c>
      <c r="AY101" s="245">
        <f t="shared" ref="AY101:BB124" si="284">+AF101+M101</f>
        <v>0</v>
      </c>
      <c r="AZ101" s="245">
        <f t="shared" si="271"/>
        <v>0</v>
      </c>
      <c r="BA101" s="245">
        <f t="shared" si="271"/>
        <v>0</v>
      </c>
      <c r="BB101" s="245">
        <f t="shared" si="271"/>
        <v>0</v>
      </c>
      <c r="BC101" s="244">
        <f t="shared" ref="BC101:BC124" si="285">SUM(AY101:BB101)</f>
        <v>0</v>
      </c>
      <c r="BD101" s="246">
        <f t="shared" ref="BD101:BD124" si="286">+AO101+AP101+AQ101+AR101+AT101+AU101+AV101+AW101+AY101+AZ101+BA101+BB101</f>
        <v>0</v>
      </c>
      <c r="BE101" s="87"/>
      <c r="BF101" s="87"/>
    </row>
    <row r="102" spans="1:58" s="80" customFormat="1" ht="15.75" customHeight="1" outlineLevel="1" x14ac:dyDescent="0.25">
      <c r="A102" s="407"/>
      <c r="B102" s="111" t="s">
        <v>67</v>
      </c>
      <c r="C102" s="233">
        <f>+'M.CyC 1'!B20</f>
        <v>0</v>
      </c>
      <c r="D102" s="233">
        <f>+'M.CyC 1'!C20</f>
        <v>0</v>
      </c>
      <c r="E102" s="233">
        <f>+'M.CyC 1'!D20</f>
        <v>0</v>
      </c>
      <c r="F102" s="233">
        <f>+'M.CyC 1'!E20</f>
        <v>0</v>
      </c>
      <c r="G102" s="230">
        <f t="shared" si="272"/>
        <v>0</v>
      </c>
      <c r="H102" s="234">
        <f>+'M.CyC 1'!G20</f>
        <v>0</v>
      </c>
      <c r="I102" s="234">
        <f>+'M.CyC 1'!H20</f>
        <v>0</v>
      </c>
      <c r="J102" s="234">
        <f>+'M.CyC 1'!I20</f>
        <v>0</v>
      </c>
      <c r="K102" s="234">
        <f>+'M.CyC 1'!J20</f>
        <v>0</v>
      </c>
      <c r="L102" s="230">
        <f t="shared" si="273"/>
        <v>0</v>
      </c>
      <c r="M102" s="234">
        <f>+'M.CyC 1'!L20</f>
        <v>0</v>
      </c>
      <c r="N102" s="234">
        <f>+'M.CyC 1'!M20</f>
        <v>0</v>
      </c>
      <c r="O102" s="234">
        <f>+'M.CyC 1'!N20</f>
        <v>0</v>
      </c>
      <c r="P102" s="234">
        <f>+'M.CyC 1'!O20</f>
        <v>0</v>
      </c>
      <c r="Q102" s="230">
        <f t="shared" si="274"/>
        <v>0</v>
      </c>
      <c r="R102" s="232">
        <f t="shared" si="275"/>
        <v>0</v>
      </c>
      <c r="S102" s="105"/>
      <c r="T102" s="407"/>
      <c r="U102" s="111" t="s">
        <v>67</v>
      </c>
      <c r="V102" s="233">
        <f>+'M.CyC 1'!B32</f>
        <v>0</v>
      </c>
      <c r="W102" s="233">
        <f>+'M.CyC 1'!C32</f>
        <v>0</v>
      </c>
      <c r="X102" s="233">
        <f>+'M.CyC 1'!D32</f>
        <v>0</v>
      </c>
      <c r="Y102" s="233">
        <f>+'M.CyC 1'!E32</f>
        <v>0</v>
      </c>
      <c r="Z102" s="230">
        <f t="shared" si="276"/>
        <v>0</v>
      </c>
      <c r="AA102" s="234">
        <f>+'M.CyC 1'!G32</f>
        <v>0</v>
      </c>
      <c r="AB102" s="234">
        <f>+'M.CyC 1'!H32</f>
        <v>0</v>
      </c>
      <c r="AC102" s="234">
        <f>+'M.CyC 1'!I32</f>
        <v>0</v>
      </c>
      <c r="AD102" s="234">
        <f>+'M.CyC 1'!J32</f>
        <v>0</v>
      </c>
      <c r="AE102" s="230">
        <f t="shared" si="277"/>
        <v>0</v>
      </c>
      <c r="AF102" s="234">
        <f>+'M.CyC 1'!L32</f>
        <v>0</v>
      </c>
      <c r="AG102" s="234">
        <f>+'M.CyC 1'!M32</f>
        <v>0</v>
      </c>
      <c r="AH102" s="234">
        <f>+'M.CyC 1'!N32</f>
        <v>0</v>
      </c>
      <c r="AI102" s="234">
        <f>+'M.CyC 1'!O32</f>
        <v>0</v>
      </c>
      <c r="AJ102" s="230">
        <f t="shared" si="278"/>
        <v>0</v>
      </c>
      <c r="AK102" s="232">
        <f t="shared" si="279"/>
        <v>0</v>
      </c>
      <c r="AL102" s="105"/>
      <c r="AM102" s="407"/>
      <c r="AN102" s="111" t="s">
        <v>67</v>
      </c>
      <c r="AO102" s="243">
        <f t="shared" si="280"/>
        <v>0</v>
      </c>
      <c r="AP102" s="243">
        <f t="shared" si="269"/>
        <v>0</v>
      </c>
      <c r="AQ102" s="243">
        <f t="shared" si="269"/>
        <v>0</v>
      </c>
      <c r="AR102" s="243">
        <f t="shared" si="269"/>
        <v>0</v>
      </c>
      <c r="AS102" s="244">
        <f t="shared" si="281"/>
        <v>0</v>
      </c>
      <c r="AT102" s="245">
        <f t="shared" si="282"/>
        <v>0</v>
      </c>
      <c r="AU102" s="245">
        <f t="shared" si="270"/>
        <v>0</v>
      </c>
      <c r="AV102" s="245">
        <f t="shared" si="270"/>
        <v>0</v>
      </c>
      <c r="AW102" s="245">
        <f t="shared" si="270"/>
        <v>0</v>
      </c>
      <c r="AX102" s="244">
        <f t="shared" si="283"/>
        <v>0</v>
      </c>
      <c r="AY102" s="245">
        <f t="shared" si="284"/>
        <v>0</v>
      </c>
      <c r="AZ102" s="245">
        <f t="shared" si="271"/>
        <v>0</v>
      </c>
      <c r="BA102" s="245">
        <f t="shared" si="271"/>
        <v>0</v>
      </c>
      <c r="BB102" s="245">
        <f t="shared" si="271"/>
        <v>0</v>
      </c>
      <c r="BC102" s="244">
        <f t="shared" si="285"/>
        <v>0</v>
      </c>
      <c r="BD102" s="246">
        <f t="shared" si="286"/>
        <v>0</v>
      </c>
      <c r="BE102" s="99"/>
      <c r="BF102" s="99"/>
    </row>
    <row r="103" spans="1:58" s="80" customFormat="1" ht="15.75" customHeight="1" outlineLevel="1" x14ac:dyDescent="0.25">
      <c r="A103" s="407"/>
      <c r="B103" s="111" t="s">
        <v>71</v>
      </c>
      <c r="C103" s="233">
        <f>+M.NyA1!B24</f>
        <v>0</v>
      </c>
      <c r="D103" s="233">
        <f>+M.NyA1!C24</f>
        <v>0</v>
      </c>
      <c r="E103" s="233">
        <f>+M.NyA1!D24</f>
        <v>0</v>
      </c>
      <c r="F103" s="233">
        <f>+M.NyA1!E24</f>
        <v>0</v>
      </c>
      <c r="G103" s="230">
        <f t="shared" si="272"/>
        <v>0</v>
      </c>
      <c r="H103" s="234">
        <f>+M.NyA1!G24</f>
        <v>0</v>
      </c>
      <c r="I103" s="234">
        <f>+M.NyA1!H24</f>
        <v>0</v>
      </c>
      <c r="J103" s="234">
        <f>+M.NyA1!I24</f>
        <v>0</v>
      </c>
      <c r="K103" s="234">
        <f>+M.NyA1!J24</f>
        <v>0</v>
      </c>
      <c r="L103" s="230">
        <f t="shared" si="273"/>
        <v>0</v>
      </c>
      <c r="M103" s="234">
        <f>+M.NyA1!L24</f>
        <v>0</v>
      </c>
      <c r="N103" s="234">
        <f>+M.NyA1!M24</f>
        <v>0</v>
      </c>
      <c r="O103" s="234">
        <f>+M.NyA1!N24</f>
        <v>0</v>
      </c>
      <c r="P103" s="234">
        <f>+M.NyA1!O24</f>
        <v>0</v>
      </c>
      <c r="Q103" s="230">
        <f t="shared" si="274"/>
        <v>0</v>
      </c>
      <c r="R103" s="232">
        <f t="shared" si="275"/>
        <v>0</v>
      </c>
      <c r="S103" s="105"/>
      <c r="T103" s="407"/>
      <c r="U103" s="111" t="s">
        <v>71</v>
      </c>
      <c r="V103" s="233">
        <f>+M.NyA1!B40</f>
        <v>0</v>
      </c>
      <c r="W103" s="233">
        <f>+M.NyA1!C40</f>
        <v>0</v>
      </c>
      <c r="X103" s="233">
        <f>+M.NyA1!D40</f>
        <v>0</v>
      </c>
      <c r="Y103" s="233">
        <f>+M.NyA1!E40</f>
        <v>0</v>
      </c>
      <c r="Z103" s="230">
        <f t="shared" si="276"/>
        <v>0</v>
      </c>
      <c r="AA103" s="234">
        <f>+M.NyA1!G40</f>
        <v>0</v>
      </c>
      <c r="AB103" s="234">
        <f>+M.NyA1!H40</f>
        <v>0</v>
      </c>
      <c r="AC103" s="234">
        <f>+M.NyA1!I40</f>
        <v>0</v>
      </c>
      <c r="AD103" s="234">
        <f>+M.NyA1!J40</f>
        <v>0</v>
      </c>
      <c r="AE103" s="230">
        <f t="shared" si="277"/>
        <v>0</v>
      </c>
      <c r="AF103" s="234">
        <f>+M.NyA1!L40</f>
        <v>0</v>
      </c>
      <c r="AG103" s="234">
        <f>+M.NyA1!M40</f>
        <v>0</v>
      </c>
      <c r="AH103" s="234">
        <f>+M.NyA1!N40</f>
        <v>0</v>
      </c>
      <c r="AI103" s="234">
        <f>+M.NyA1!O40</f>
        <v>0</v>
      </c>
      <c r="AJ103" s="230">
        <f t="shared" si="278"/>
        <v>0</v>
      </c>
      <c r="AK103" s="232">
        <f t="shared" si="279"/>
        <v>0</v>
      </c>
      <c r="AL103" s="105"/>
      <c r="AM103" s="407"/>
      <c r="AN103" s="111" t="s">
        <v>71</v>
      </c>
      <c r="AO103" s="243">
        <f t="shared" si="280"/>
        <v>0</v>
      </c>
      <c r="AP103" s="243">
        <f t="shared" si="269"/>
        <v>0</v>
      </c>
      <c r="AQ103" s="243">
        <f t="shared" si="269"/>
        <v>0</v>
      </c>
      <c r="AR103" s="243">
        <f t="shared" si="269"/>
        <v>0</v>
      </c>
      <c r="AS103" s="244">
        <f t="shared" si="281"/>
        <v>0</v>
      </c>
      <c r="AT103" s="245">
        <f t="shared" si="282"/>
        <v>0</v>
      </c>
      <c r="AU103" s="245">
        <f t="shared" si="270"/>
        <v>0</v>
      </c>
      <c r="AV103" s="245">
        <f t="shared" si="270"/>
        <v>0</v>
      </c>
      <c r="AW103" s="245">
        <f t="shared" si="270"/>
        <v>0</v>
      </c>
      <c r="AX103" s="244">
        <f t="shared" si="283"/>
        <v>0</v>
      </c>
      <c r="AY103" s="245">
        <f t="shared" si="284"/>
        <v>0</v>
      </c>
      <c r="AZ103" s="245">
        <f t="shared" si="271"/>
        <v>0</v>
      </c>
      <c r="BA103" s="245">
        <f t="shared" si="271"/>
        <v>0</v>
      </c>
      <c r="BB103" s="245">
        <f t="shared" si="271"/>
        <v>0</v>
      </c>
      <c r="BC103" s="244">
        <f t="shared" si="285"/>
        <v>0</v>
      </c>
      <c r="BD103" s="246">
        <f t="shared" si="286"/>
        <v>0</v>
      </c>
      <c r="BE103" s="99"/>
      <c r="BF103" s="99"/>
    </row>
    <row r="104" spans="1:58" ht="15.75" customHeight="1" outlineLevel="1" thickBot="1" x14ac:dyDescent="0.3">
      <c r="A104" s="407"/>
      <c r="B104" s="117" t="s">
        <v>68</v>
      </c>
      <c r="C104" s="235">
        <f>+'M.LAB 1'!B19</f>
        <v>0</v>
      </c>
      <c r="D104" s="235">
        <f>+'M.LAB 1'!C19</f>
        <v>0</v>
      </c>
      <c r="E104" s="235">
        <f>+'M.LAB 1'!D19</f>
        <v>0</v>
      </c>
      <c r="F104" s="235">
        <f>+'M.LAB 1'!E19</f>
        <v>0</v>
      </c>
      <c r="G104" s="236">
        <f t="shared" si="272"/>
        <v>0</v>
      </c>
      <c r="H104" s="237">
        <f>+'M.LAB 1'!G19</f>
        <v>0</v>
      </c>
      <c r="I104" s="237">
        <f>+'M.LAB 1'!H19</f>
        <v>0</v>
      </c>
      <c r="J104" s="237">
        <f>+'M.LAB 1'!I19</f>
        <v>0</v>
      </c>
      <c r="K104" s="237">
        <f>+'M.LAB 1'!J19</f>
        <v>0</v>
      </c>
      <c r="L104" s="236">
        <f t="shared" si="273"/>
        <v>0</v>
      </c>
      <c r="M104" s="237">
        <f>+'M.LAB 1'!L19</f>
        <v>0</v>
      </c>
      <c r="N104" s="237">
        <f>+'M.LAB 1'!M19</f>
        <v>0</v>
      </c>
      <c r="O104" s="237">
        <f>+'M.LAB 1'!N19</f>
        <v>0</v>
      </c>
      <c r="P104" s="237">
        <f>+'M.LAB 1'!O19</f>
        <v>0</v>
      </c>
      <c r="Q104" s="236">
        <f t="shared" si="274"/>
        <v>0</v>
      </c>
      <c r="R104" s="238">
        <f t="shared" si="275"/>
        <v>0</v>
      </c>
      <c r="S104" s="105"/>
      <c r="T104" s="407"/>
      <c r="U104" s="117" t="s">
        <v>68</v>
      </c>
      <c r="V104" s="235">
        <f>+'M.LAB 1'!B30</f>
        <v>0</v>
      </c>
      <c r="W104" s="235">
        <f>+'M.LAB 1'!C30</f>
        <v>0</v>
      </c>
      <c r="X104" s="235">
        <f>+'M.LAB 1'!D30</f>
        <v>0</v>
      </c>
      <c r="Y104" s="235">
        <f>+'M.LAB 1'!E30</f>
        <v>0</v>
      </c>
      <c r="Z104" s="236">
        <f t="shared" si="276"/>
        <v>0</v>
      </c>
      <c r="AA104" s="237">
        <f>+'M.LAB 1'!G30</f>
        <v>0</v>
      </c>
      <c r="AB104" s="237">
        <f>+'M.LAB 1'!H30</f>
        <v>0</v>
      </c>
      <c r="AC104" s="237">
        <f>+'M.LAB 1'!I30</f>
        <v>0</v>
      </c>
      <c r="AD104" s="237">
        <f>+'M.LAB 1'!J30</f>
        <v>0</v>
      </c>
      <c r="AE104" s="236">
        <f t="shared" si="277"/>
        <v>0</v>
      </c>
      <c r="AF104" s="237">
        <f>+'M.LAB 1'!L30</f>
        <v>0</v>
      </c>
      <c r="AG104" s="237">
        <f>+'M.LAB 1'!M30</f>
        <v>0</v>
      </c>
      <c r="AH104" s="237">
        <f>+'M.LAB 1'!N30</f>
        <v>0</v>
      </c>
      <c r="AI104" s="237">
        <f>+'M.LAB 1'!O30</f>
        <v>0</v>
      </c>
      <c r="AJ104" s="236">
        <f t="shared" si="278"/>
        <v>0</v>
      </c>
      <c r="AK104" s="238">
        <f t="shared" si="279"/>
        <v>0</v>
      </c>
      <c r="AL104" s="105"/>
      <c r="AM104" s="407"/>
      <c r="AN104" s="117" t="s">
        <v>68</v>
      </c>
      <c r="AO104" s="247">
        <f t="shared" si="280"/>
        <v>0</v>
      </c>
      <c r="AP104" s="247">
        <f t="shared" si="269"/>
        <v>0</v>
      </c>
      <c r="AQ104" s="247">
        <f t="shared" si="269"/>
        <v>0</v>
      </c>
      <c r="AR104" s="247">
        <f t="shared" si="269"/>
        <v>0</v>
      </c>
      <c r="AS104" s="248">
        <f t="shared" si="281"/>
        <v>0</v>
      </c>
      <c r="AT104" s="249">
        <f t="shared" si="282"/>
        <v>0</v>
      </c>
      <c r="AU104" s="249">
        <f t="shared" si="270"/>
        <v>0</v>
      </c>
      <c r="AV104" s="249">
        <f t="shared" si="270"/>
        <v>0</v>
      </c>
      <c r="AW104" s="249">
        <f t="shared" si="270"/>
        <v>0</v>
      </c>
      <c r="AX104" s="248">
        <f t="shared" si="283"/>
        <v>0</v>
      </c>
      <c r="AY104" s="249">
        <f t="shared" si="284"/>
        <v>0</v>
      </c>
      <c r="AZ104" s="249">
        <f t="shared" si="271"/>
        <v>0</v>
      </c>
      <c r="BA104" s="249">
        <f t="shared" si="271"/>
        <v>0</v>
      </c>
      <c r="BB104" s="249">
        <f t="shared" si="271"/>
        <v>0</v>
      </c>
      <c r="BC104" s="248">
        <f t="shared" si="285"/>
        <v>0</v>
      </c>
      <c r="BD104" s="250">
        <f t="shared" si="286"/>
        <v>0</v>
      </c>
      <c r="BE104" s="87"/>
      <c r="BF104" s="87"/>
    </row>
    <row r="105" spans="1:58" s="80" customFormat="1" ht="15.75" customHeight="1" outlineLevel="1" x14ac:dyDescent="0.25">
      <c r="A105" s="409" t="s">
        <v>75</v>
      </c>
      <c r="B105" s="100" t="s">
        <v>69</v>
      </c>
      <c r="C105" s="225">
        <f>+'MP2'!B18</f>
        <v>0</v>
      </c>
      <c r="D105" s="225">
        <f>+'MP2'!C18</f>
        <v>0</v>
      </c>
      <c r="E105" s="225">
        <f>+'MP2'!D18</f>
        <v>0</v>
      </c>
      <c r="F105" s="225">
        <f>+'MP2'!E18</f>
        <v>0</v>
      </c>
      <c r="G105" s="226">
        <f t="shared" si="272"/>
        <v>0</v>
      </c>
      <c r="H105" s="227">
        <f>+'MP2'!G18</f>
        <v>0</v>
      </c>
      <c r="I105" s="227">
        <f>+'MP2'!H18</f>
        <v>0</v>
      </c>
      <c r="J105" s="227">
        <f>+'MP2'!I18</f>
        <v>0</v>
      </c>
      <c r="K105" s="227">
        <f>+'MP2'!J18</f>
        <v>0</v>
      </c>
      <c r="L105" s="226">
        <f t="shared" si="273"/>
        <v>0</v>
      </c>
      <c r="M105" s="227">
        <f>+'MP2'!L18</f>
        <v>0</v>
      </c>
      <c r="N105" s="227">
        <f>+'MP2'!M18</f>
        <v>0</v>
      </c>
      <c r="O105" s="227">
        <f>+'MP2'!N18</f>
        <v>0</v>
      </c>
      <c r="P105" s="227">
        <f>+'MP2'!O18</f>
        <v>0</v>
      </c>
      <c r="Q105" s="226">
        <f t="shared" si="274"/>
        <v>0</v>
      </c>
      <c r="R105" s="228">
        <f t="shared" si="275"/>
        <v>0</v>
      </c>
      <c r="S105" s="105"/>
      <c r="T105" s="409" t="s">
        <v>75</v>
      </c>
      <c r="U105" s="100" t="s">
        <v>69</v>
      </c>
      <c r="V105" s="225">
        <f>+'MP2'!B33</f>
        <v>0</v>
      </c>
      <c r="W105" s="225">
        <f>+'MP2'!C33</f>
        <v>0</v>
      </c>
      <c r="X105" s="225">
        <f>+'MP2'!D33</f>
        <v>0</v>
      </c>
      <c r="Y105" s="225">
        <f>+'MP2'!E33</f>
        <v>0</v>
      </c>
      <c r="Z105" s="226">
        <f t="shared" si="276"/>
        <v>0</v>
      </c>
      <c r="AA105" s="227">
        <f>+'MP2'!G33</f>
        <v>0</v>
      </c>
      <c r="AB105" s="227">
        <f>+'MP2'!H33</f>
        <v>0</v>
      </c>
      <c r="AC105" s="227">
        <f>+'MP2'!I33</f>
        <v>0</v>
      </c>
      <c r="AD105" s="227">
        <f>+'MP2'!J33</f>
        <v>0</v>
      </c>
      <c r="AE105" s="226">
        <f t="shared" si="277"/>
        <v>0</v>
      </c>
      <c r="AF105" s="227">
        <f>+'MP2'!L33</f>
        <v>0</v>
      </c>
      <c r="AG105" s="227">
        <f>+'MP2'!M33</f>
        <v>0</v>
      </c>
      <c r="AH105" s="227">
        <f>+'MP2'!N33</f>
        <v>0</v>
      </c>
      <c r="AI105" s="227">
        <f>+'MP2'!O33</f>
        <v>0</v>
      </c>
      <c r="AJ105" s="226">
        <f t="shared" si="278"/>
        <v>0</v>
      </c>
      <c r="AK105" s="228">
        <f t="shared" si="279"/>
        <v>0</v>
      </c>
      <c r="AL105" s="105"/>
      <c r="AM105" s="409" t="s">
        <v>75</v>
      </c>
      <c r="AN105" s="100" t="s">
        <v>69</v>
      </c>
      <c r="AO105" s="239">
        <f t="shared" si="280"/>
        <v>0</v>
      </c>
      <c r="AP105" s="239">
        <f t="shared" si="269"/>
        <v>0</v>
      </c>
      <c r="AQ105" s="239">
        <f t="shared" si="269"/>
        <v>0</v>
      </c>
      <c r="AR105" s="239">
        <f t="shared" si="269"/>
        <v>0</v>
      </c>
      <c r="AS105" s="240">
        <f t="shared" si="281"/>
        <v>0</v>
      </c>
      <c r="AT105" s="241">
        <f t="shared" si="282"/>
        <v>0</v>
      </c>
      <c r="AU105" s="241">
        <f t="shared" si="270"/>
        <v>0</v>
      </c>
      <c r="AV105" s="241">
        <f t="shared" si="270"/>
        <v>0</v>
      </c>
      <c r="AW105" s="241">
        <f t="shared" si="270"/>
        <v>0</v>
      </c>
      <c r="AX105" s="240">
        <f t="shared" si="283"/>
        <v>0</v>
      </c>
      <c r="AY105" s="241">
        <f t="shared" si="284"/>
        <v>0</v>
      </c>
      <c r="AZ105" s="241">
        <f t="shared" si="271"/>
        <v>0</v>
      </c>
      <c r="BA105" s="241">
        <f t="shared" si="271"/>
        <v>0</v>
      </c>
      <c r="BB105" s="241">
        <f t="shared" si="271"/>
        <v>0</v>
      </c>
      <c r="BC105" s="240">
        <f t="shared" si="285"/>
        <v>0</v>
      </c>
      <c r="BD105" s="242">
        <f t="shared" si="286"/>
        <v>0</v>
      </c>
      <c r="BE105" s="99"/>
      <c r="BF105" s="99"/>
    </row>
    <row r="106" spans="1:58" s="80" customFormat="1" ht="15.75" customHeight="1" outlineLevel="1" x14ac:dyDescent="0.25">
      <c r="A106" s="410"/>
      <c r="B106" s="106" t="s">
        <v>70</v>
      </c>
      <c r="C106" s="233">
        <f>+'PA2'!B18</f>
        <v>0</v>
      </c>
      <c r="D106" s="233">
        <f>+'PA2'!C18</f>
        <v>0</v>
      </c>
      <c r="E106" s="233">
        <f>+'PA2'!D18</f>
        <v>0</v>
      </c>
      <c r="F106" s="233">
        <f>+'PA2'!E18</f>
        <v>0</v>
      </c>
      <c r="G106" s="230">
        <f t="shared" si="272"/>
        <v>0</v>
      </c>
      <c r="H106" s="234">
        <f>+'PA2'!G18</f>
        <v>0</v>
      </c>
      <c r="I106" s="234">
        <f>+'PA2'!H18</f>
        <v>0</v>
      </c>
      <c r="J106" s="234">
        <f>+'PA2'!I18</f>
        <v>0</v>
      </c>
      <c r="K106" s="234">
        <f>+'PA2'!J18</f>
        <v>0</v>
      </c>
      <c r="L106" s="230">
        <f t="shared" si="273"/>
        <v>0</v>
      </c>
      <c r="M106" s="234">
        <f>+'PA2'!L18</f>
        <v>0</v>
      </c>
      <c r="N106" s="234">
        <f>+'PA2'!M18</f>
        <v>0</v>
      </c>
      <c r="O106" s="234">
        <f>+'PA2'!N18</f>
        <v>0</v>
      </c>
      <c r="P106" s="234">
        <f>+'PA2'!O18</f>
        <v>0</v>
      </c>
      <c r="Q106" s="230">
        <f t="shared" si="274"/>
        <v>0</v>
      </c>
      <c r="R106" s="232">
        <f t="shared" si="275"/>
        <v>0</v>
      </c>
      <c r="S106" s="105"/>
      <c r="T106" s="410"/>
      <c r="U106" s="106" t="s">
        <v>70</v>
      </c>
      <c r="V106" s="233">
        <f>+'PA2'!B33</f>
        <v>0</v>
      </c>
      <c r="W106" s="233">
        <f>+'PA2'!C33</f>
        <v>0</v>
      </c>
      <c r="X106" s="233">
        <f>+'PA2'!D33</f>
        <v>0</v>
      </c>
      <c r="Y106" s="233">
        <f>+'PA2'!E33</f>
        <v>0</v>
      </c>
      <c r="Z106" s="230">
        <f t="shared" si="276"/>
        <v>0</v>
      </c>
      <c r="AA106" s="234">
        <f>+'PA2'!G33</f>
        <v>0</v>
      </c>
      <c r="AB106" s="234">
        <f>+'PA2'!H33</f>
        <v>0</v>
      </c>
      <c r="AC106" s="234">
        <f>+'PA2'!I33</f>
        <v>0</v>
      </c>
      <c r="AD106" s="234">
        <f>+'PA2'!J33</f>
        <v>0</v>
      </c>
      <c r="AE106" s="230">
        <f t="shared" si="277"/>
        <v>0</v>
      </c>
      <c r="AF106" s="234">
        <f>+'PA2'!L33</f>
        <v>0</v>
      </c>
      <c r="AG106" s="234">
        <f>+'PA2'!M33</f>
        <v>0</v>
      </c>
      <c r="AH106" s="234">
        <f>+'PA2'!N33</f>
        <v>0</v>
      </c>
      <c r="AI106" s="234">
        <f>+'PA2'!O33</f>
        <v>0</v>
      </c>
      <c r="AJ106" s="230">
        <f t="shared" si="278"/>
        <v>0</v>
      </c>
      <c r="AK106" s="232">
        <f t="shared" si="279"/>
        <v>0</v>
      </c>
      <c r="AL106" s="105"/>
      <c r="AM106" s="410"/>
      <c r="AN106" s="106" t="s">
        <v>70</v>
      </c>
      <c r="AO106" s="243">
        <f t="shared" si="280"/>
        <v>0</v>
      </c>
      <c r="AP106" s="243">
        <f t="shared" si="269"/>
        <v>0</v>
      </c>
      <c r="AQ106" s="243">
        <f t="shared" si="269"/>
        <v>0</v>
      </c>
      <c r="AR106" s="243">
        <f t="shared" si="269"/>
        <v>0</v>
      </c>
      <c r="AS106" s="244">
        <f t="shared" si="281"/>
        <v>0</v>
      </c>
      <c r="AT106" s="245">
        <f t="shared" si="282"/>
        <v>0</v>
      </c>
      <c r="AU106" s="245">
        <f t="shared" si="270"/>
        <v>0</v>
      </c>
      <c r="AV106" s="245">
        <f t="shared" si="270"/>
        <v>0</v>
      </c>
      <c r="AW106" s="245">
        <f t="shared" si="270"/>
        <v>0</v>
      </c>
      <c r="AX106" s="244">
        <f t="shared" si="283"/>
        <v>0</v>
      </c>
      <c r="AY106" s="245">
        <f t="shared" si="284"/>
        <v>0</v>
      </c>
      <c r="AZ106" s="245">
        <f t="shared" si="271"/>
        <v>0</v>
      </c>
      <c r="BA106" s="245">
        <f t="shared" si="271"/>
        <v>0</v>
      </c>
      <c r="BB106" s="245">
        <f t="shared" si="271"/>
        <v>0</v>
      </c>
      <c r="BC106" s="244">
        <f t="shared" si="285"/>
        <v>0</v>
      </c>
      <c r="BD106" s="246">
        <f t="shared" si="286"/>
        <v>0</v>
      </c>
      <c r="BE106" s="99"/>
      <c r="BF106" s="99"/>
    </row>
    <row r="107" spans="1:58" ht="15.75" customHeight="1" outlineLevel="1" x14ac:dyDescent="0.25">
      <c r="A107" s="410"/>
      <c r="B107" s="111" t="s">
        <v>67</v>
      </c>
      <c r="C107" s="233">
        <f>+'CyC 2'!B19</f>
        <v>0</v>
      </c>
      <c r="D107" s="233">
        <f>+'CyC 2'!C19</f>
        <v>0</v>
      </c>
      <c r="E107" s="233">
        <f>+'CyC 2'!D19</f>
        <v>0</v>
      </c>
      <c r="F107" s="233">
        <f>+'CyC 2'!E19</f>
        <v>0</v>
      </c>
      <c r="G107" s="230">
        <f t="shared" si="272"/>
        <v>0</v>
      </c>
      <c r="H107" s="234">
        <f>+'CyC 2'!G19</f>
        <v>0</v>
      </c>
      <c r="I107" s="234">
        <f>+'CyC 2'!H19</f>
        <v>0</v>
      </c>
      <c r="J107" s="234">
        <f>+'CyC 2'!I19</f>
        <v>0</v>
      </c>
      <c r="K107" s="234">
        <f>+'CyC 2'!J19</f>
        <v>0</v>
      </c>
      <c r="L107" s="230">
        <f t="shared" si="273"/>
        <v>0</v>
      </c>
      <c r="M107" s="234">
        <f>+'CyC 2'!L19</f>
        <v>0</v>
      </c>
      <c r="N107" s="234">
        <f>+'CyC 2'!M19</f>
        <v>0</v>
      </c>
      <c r="O107" s="234">
        <f>+'CyC 2'!N19</f>
        <v>0</v>
      </c>
      <c r="P107" s="234">
        <f>+'CyC 2'!O19</f>
        <v>0</v>
      </c>
      <c r="Q107" s="230">
        <f t="shared" si="274"/>
        <v>0</v>
      </c>
      <c r="R107" s="232">
        <f t="shared" si="275"/>
        <v>0</v>
      </c>
      <c r="S107" s="105"/>
      <c r="T107" s="410"/>
      <c r="U107" s="111" t="s">
        <v>67</v>
      </c>
      <c r="V107" s="233">
        <f>+'CyC 2'!B31</f>
        <v>0</v>
      </c>
      <c r="W107" s="233">
        <f>+'CyC 2'!C31</f>
        <v>0</v>
      </c>
      <c r="X107" s="233">
        <f>+'CyC 2'!D31</f>
        <v>0</v>
      </c>
      <c r="Y107" s="233">
        <f>+'CyC 2'!E31</f>
        <v>0</v>
      </c>
      <c r="Z107" s="230">
        <f t="shared" si="276"/>
        <v>0</v>
      </c>
      <c r="AA107" s="234">
        <f>+'CyC 2'!G31</f>
        <v>0</v>
      </c>
      <c r="AB107" s="234">
        <f>+'CyC 2'!H31</f>
        <v>0</v>
      </c>
      <c r="AC107" s="234">
        <f>+'CyC 2'!I31</f>
        <v>0</v>
      </c>
      <c r="AD107" s="234">
        <f>+'CyC 2'!J31</f>
        <v>0</v>
      </c>
      <c r="AE107" s="230">
        <f t="shared" si="277"/>
        <v>0</v>
      </c>
      <c r="AF107" s="234">
        <f>+'CyC 2'!L31</f>
        <v>0</v>
      </c>
      <c r="AG107" s="234">
        <f>+'CyC 2'!M31</f>
        <v>0</v>
      </c>
      <c r="AH107" s="234">
        <f>+'CyC 2'!N31</f>
        <v>0</v>
      </c>
      <c r="AI107" s="234">
        <f>+'CyC 2'!O31</f>
        <v>0</v>
      </c>
      <c r="AJ107" s="230">
        <f t="shared" si="278"/>
        <v>0</v>
      </c>
      <c r="AK107" s="232">
        <f t="shared" si="279"/>
        <v>0</v>
      </c>
      <c r="AL107" s="105"/>
      <c r="AM107" s="410"/>
      <c r="AN107" s="111" t="s">
        <v>67</v>
      </c>
      <c r="AO107" s="243">
        <f t="shared" si="280"/>
        <v>0</v>
      </c>
      <c r="AP107" s="243">
        <f t="shared" si="269"/>
        <v>0</v>
      </c>
      <c r="AQ107" s="243">
        <f t="shared" si="269"/>
        <v>0</v>
      </c>
      <c r="AR107" s="243">
        <f t="shared" si="269"/>
        <v>0</v>
      </c>
      <c r="AS107" s="244">
        <f t="shared" si="281"/>
        <v>0</v>
      </c>
      <c r="AT107" s="245">
        <f t="shared" si="282"/>
        <v>0</v>
      </c>
      <c r="AU107" s="245">
        <f t="shared" si="270"/>
        <v>0</v>
      </c>
      <c r="AV107" s="245">
        <f t="shared" si="270"/>
        <v>0</v>
      </c>
      <c r="AW107" s="245">
        <f t="shared" si="270"/>
        <v>0</v>
      </c>
      <c r="AX107" s="244">
        <f t="shared" si="283"/>
        <v>0</v>
      </c>
      <c r="AY107" s="245">
        <f t="shared" si="284"/>
        <v>0</v>
      </c>
      <c r="AZ107" s="245">
        <f t="shared" si="271"/>
        <v>0</v>
      </c>
      <c r="BA107" s="245">
        <f t="shared" si="271"/>
        <v>0</v>
      </c>
      <c r="BB107" s="245">
        <f t="shared" si="271"/>
        <v>0</v>
      </c>
      <c r="BC107" s="244">
        <f t="shared" si="285"/>
        <v>0</v>
      </c>
      <c r="BD107" s="246">
        <f t="shared" si="286"/>
        <v>0</v>
      </c>
      <c r="BE107" s="87"/>
      <c r="BF107" s="87"/>
    </row>
    <row r="108" spans="1:58" ht="15.75" customHeight="1" outlineLevel="1" x14ac:dyDescent="0.25">
      <c r="A108" s="410"/>
      <c r="B108" s="111" t="s">
        <v>71</v>
      </c>
      <c r="C108" s="233">
        <f>+'NyA2'!B24</f>
        <v>0</v>
      </c>
      <c r="D108" s="233">
        <f>+'NyA2'!C24</f>
        <v>0</v>
      </c>
      <c r="E108" s="233">
        <f>+'NyA2'!D24</f>
        <v>0</v>
      </c>
      <c r="F108" s="233">
        <f>+'NyA2'!E24</f>
        <v>0</v>
      </c>
      <c r="G108" s="230">
        <f t="shared" si="272"/>
        <v>0</v>
      </c>
      <c r="H108" s="234">
        <f>+'NyA2'!G24</f>
        <v>0</v>
      </c>
      <c r="I108" s="234">
        <f>+'NyA2'!H24</f>
        <v>0</v>
      </c>
      <c r="J108" s="234">
        <f>+'NyA2'!I24</f>
        <v>0</v>
      </c>
      <c r="K108" s="234">
        <f>+'NyA2'!J24</f>
        <v>0</v>
      </c>
      <c r="L108" s="230">
        <f t="shared" si="273"/>
        <v>0</v>
      </c>
      <c r="M108" s="234">
        <f>+'NyA2'!L24</f>
        <v>0</v>
      </c>
      <c r="N108" s="234">
        <f>+'NyA2'!M24</f>
        <v>0</v>
      </c>
      <c r="O108" s="234">
        <f>+'NyA2'!N24</f>
        <v>0</v>
      </c>
      <c r="P108" s="234">
        <f>+'NyA2'!O24</f>
        <v>0</v>
      </c>
      <c r="Q108" s="230">
        <f t="shared" si="274"/>
        <v>0</v>
      </c>
      <c r="R108" s="232">
        <f t="shared" si="275"/>
        <v>0</v>
      </c>
      <c r="S108" s="105"/>
      <c r="T108" s="410"/>
      <c r="U108" s="111" t="s">
        <v>71</v>
      </c>
      <c r="V108" s="233">
        <f>+'NyA2'!B40</f>
        <v>0</v>
      </c>
      <c r="W108" s="233">
        <f>+'NyA2'!C40</f>
        <v>0</v>
      </c>
      <c r="X108" s="233">
        <f>+'NyA2'!D40</f>
        <v>0</v>
      </c>
      <c r="Y108" s="233">
        <f>+'NyA2'!E40</f>
        <v>0</v>
      </c>
      <c r="Z108" s="230">
        <f t="shared" si="276"/>
        <v>0</v>
      </c>
      <c r="AA108" s="234">
        <f>+'NyA2'!G40</f>
        <v>0</v>
      </c>
      <c r="AB108" s="234">
        <f>+'NyA2'!H40</f>
        <v>0</v>
      </c>
      <c r="AC108" s="234">
        <f>+'NyA2'!I40</f>
        <v>0</v>
      </c>
      <c r="AD108" s="234">
        <f>+'NyA2'!J40</f>
        <v>0</v>
      </c>
      <c r="AE108" s="230">
        <f t="shared" si="277"/>
        <v>0</v>
      </c>
      <c r="AF108" s="234">
        <f>+'NyA2'!L40</f>
        <v>0</v>
      </c>
      <c r="AG108" s="234">
        <f>+'NyA2'!M40</f>
        <v>0</v>
      </c>
      <c r="AH108" s="234">
        <f>+'NyA2'!N40</f>
        <v>0</v>
      </c>
      <c r="AI108" s="234">
        <f>+'NyA2'!O40</f>
        <v>0</v>
      </c>
      <c r="AJ108" s="230">
        <f t="shared" si="278"/>
        <v>0</v>
      </c>
      <c r="AK108" s="232">
        <f t="shared" si="279"/>
        <v>0</v>
      </c>
      <c r="AL108" s="105"/>
      <c r="AM108" s="410"/>
      <c r="AN108" s="111" t="s">
        <v>71</v>
      </c>
      <c r="AO108" s="243">
        <f t="shared" si="280"/>
        <v>0</v>
      </c>
      <c r="AP108" s="243">
        <f t="shared" si="269"/>
        <v>0</v>
      </c>
      <c r="AQ108" s="243">
        <f t="shared" si="269"/>
        <v>0</v>
      </c>
      <c r="AR108" s="243">
        <f t="shared" si="269"/>
        <v>0</v>
      </c>
      <c r="AS108" s="244">
        <f t="shared" si="281"/>
        <v>0</v>
      </c>
      <c r="AT108" s="245">
        <f t="shared" si="282"/>
        <v>0</v>
      </c>
      <c r="AU108" s="245">
        <f t="shared" si="270"/>
        <v>0</v>
      </c>
      <c r="AV108" s="245">
        <f t="shared" si="270"/>
        <v>0</v>
      </c>
      <c r="AW108" s="245">
        <f t="shared" si="270"/>
        <v>0</v>
      </c>
      <c r="AX108" s="244">
        <f t="shared" si="283"/>
        <v>0</v>
      </c>
      <c r="AY108" s="245">
        <f t="shared" si="284"/>
        <v>0</v>
      </c>
      <c r="AZ108" s="245">
        <f t="shared" si="271"/>
        <v>0</v>
      </c>
      <c r="BA108" s="245">
        <f t="shared" si="271"/>
        <v>0</v>
      </c>
      <c r="BB108" s="245">
        <f t="shared" si="271"/>
        <v>0</v>
      </c>
      <c r="BC108" s="244">
        <f t="shared" si="285"/>
        <v>0</v>
      </c>
      <c r="BD108" s="246">
        <f t="shared" si="286"/>
        <v>0</v>
      </c>
      <c r="BE108" s="87"/>
      <c r="BF108" s="87"/>
    </row>
    <row r="109" spans="1:58" s="80" customFormat="1" ht="15.75" customHeight="1" outlineLevel="1" thickBot="1" x14ac:dyDescent="0.3">
      <c r="A109" s="410"/>
      <c r="B109" s="117" t="s">
        <v>68</v>
      </c>
      <c r="C109" s="235">
        <f>+'LAB 2'!B19</f>
        <v>0</v>
      </c>
      <c r="D109" s="235">
        <f>+'LAB 2'!C19</f>
        <v>0</v>
      </c>
      <c r="E109" s="235">
        <f>+'LAB 2'!D19</f>
        <v>0</v>
      </c>
      <c r="F109" s="235">
        <f>+'LAB 2'!E19</f>
        <v>0</v>
      </c>
      <c r="G109" s="236">
        <f t="shared" si="272"/>
        <v>0</v>
      </c>
      <c r="H109" s="237">
        <f>+'LAB 2'!G19</f>
        <v>0</v>
      </c>
      <c r="I109" s="237">
        <f>+'LAB 2'!H19</f>
        <v>0</v>
      </c>
      <c r="J109" s="237">
        <f>+'LAB 2'!I19</f>
        <v>0</v>
      </c>
      <c r="K109" s="237">
        <f>+'LAB 2'!J19</f>
        <v>0</v>
      </c>
      <c r="L109" s="236">
        <f t="shared" si="273"/>
        <v>0</v>
      </c>
      <c r="M109" s="237">
        <f>+'LAB 2'!L19</f>
        <v>0</v>
      </c>
      <c r="N109" s="237">
        <f>+'LAB 2'!M19</f>
        <v>0</v>
      </c>
      <c r="O109" s="237">
        <f>+'LAB 2'!N19</f>
        <v>0</v>
      </c>
      <c r="P109" s="237">
        <f>+'LAB 2'!O19</f>
        <v>0</v>
      </c>
      <c r="Q109" s="236">
        <f t="shared" si="274"/>
        <v>0</v>
      </c>
      <c r="R109" s="238">
        <f t="shared" si="275"/>
        <v>0</v>
      </c>
      <c r="S109" s="105"/>
      <c r="T109" s="410"/>
      <c r="U109" s="117" t="s">
        <v>68</v>
      </c>
      <c r="V109" s="235">
        <f>+'LAB 2'!B30</f>
        <v>0</v>
      </c>
      <c r="W109" s="235">
        <f>+'LAB 2'!C30</f>
        <v>0</v>
      </c>
      <c r="X109" s="235">
        <f>+'LAB 2'!D30</f>
        <v>0</v>
      </c>
      <c r="Y109" s="235">
        <f>+'LAB 2'!E30</f>
        <v>0</v>
      </c>
      <c r="Z109" s="236">
        <f t="shared" si="276"/>
        <v>0</v>
      </c>
      <c r="AA109" s="237">
        <f>+'LAB 2'!G30</f>
        <v>0</v>
      </c>
      <c r="AB109" s="237">
        <f>+'LAB 2'!H30</f>
        <v>0</v>
      </c>
      <c r="AC109" s="237">
        <f>+'LAB 2'!I30</f>
        <v>0</v>
      </c>
      <c r="AD109" s="237">
        <f>+'LAB 2'!J30</f>
        <v>0</v>
      </c>
      <c r="AE109" s="236">
        <f t="shared" si="277"/>
        <v>0</v>
      </c>
      <c r="AF109" s="237">
        <f>+'LAB 2'!L30</f>
        <v>0</v>
      </c>
      <c r="AG109" s="237">
        <f>+'LAB 2'!M30</f>
        <v>0</v>
      </c>
      <c r="AH109" s="237">
        <f>+'LAB 2'!N30</f>
        <v>0</v>
      </c>
      <c r="AI109" s="237">
        <f>+'LAB 2'!O30</f>
        <v>0</v>
      </c>
      <c r="AJ109" s="236">
        <f t="shared" si="278"/>
        <v>0</v>
      </c>
      <c r="AK109" s="238">
        <f t="shared" si="279"/>
        <v>0</v>
      </c>
      <c r="AL109" s="105"/>
      <c r="AM109" s="410"/>
      <c r="AN109" s="117" t="s">
        <v>68</v>
      </c>
      <c r="AO109" s="247">
        <f t="shared" si="280"/>
        <v>0</v>
      </c>
      <c r="AP109" s="247">
        <f t="shared" si="269"/>
        <v>0</v>
      </c>
      <c r="AQ109" s="247">
        <f t="shared" si="269"/>
        <v>0</v>
      </c>
      <c r="AR109" s="247">
        <f t="shared" si="269"/>
        <v>0</v>
      </c>
      <c r="AS109" s="248">
        <f t="shared" si="281"/>
        <v>0</v>
      </c>
      <c r="AT109" s="249">
        <f t="shared" si="282"/>
        <v>0</v>
      </c>
      <c r="AU109" s="249">
        <f t="shared" si="270"/>
        <v>0</v>
      </c>
      <c r="AV109" s="249">
        <f t="shared" si="270"/>
        <v>0</v>
      </c>
      <c r="AW109" s="249">
        <f t="shared" si="270"/>
        <v>0</v>
      </c>
      <c r="AX109" s="248">
        <f t="shared" si="283"/>
        <v>0</v>
      </c>
      <c r="AY109" s="249">
        <f t="shared" si="284"/>
        <v>0</v>
      </c>
      <c r="AZ109" s="249">
        <f t="shared" si="271"/>
        <v>0</v>
      </c>
      <c r="BA109" s="249">
        <f t="shared" si="271"/>
        <v>0</v>
      </c>
      <c r="BB109" s="249">
        <f t="shared" si="271"/>
        <v>0</v>
      </c>
      <c r="BC109" s="248">
        <f t="shared" si="285"/>
        <v>0</v>
      </c>
      <c r="BD109" s="250">
        <f t="shared" si="286"/>
        <v>0</v>
      </c>
      <c r="BE109" s="99"/>
      <c r="BF109" s="99"/>
    </row>
    <row r="110" spans="1:58" ht="15.75" customHeight="1" outlineLevel="1" x14ac:dyDescent="0.25">
      <c r="A110" s="412" t="s">
        <v>76</v>
      </c>
      <c r="B110" s="100" t="s">
        <v>69</v>
      </c>
      <c r="C110" s="225">
        <f>+'MP3'!B18</f>
        <v>0</v>
      </c>
      <c r="D110" s="225">
        <f>+'MP3'!C18</f>
        <v>0</v>
      </c>
      <c r="E110" s="225">
        <f>+'MP3'!D18</f>
        <v>0</v>
      </c>
      <c r="F110" s="225">
        <f>+'MP3'!E18</f>
        <v>0</v>
      </c>
      <c r="G110" s="226">
        <f t="shared" si="272"/>
        <v>0</v>
      </c>
      <c r="H110" s="227">
        <f>+'MP3'!G18</f>
        <v>0</v>
      </c>
      <c r="I110" s="227">
        <f>+'MP3'!H18</f>
        <v>0</v>
      </c>
      <c r="J110" s="227">
        <f>+'MP3'!I18</f>
        <v>0</v>
      </c>
      <c r="K110" s="227">
        <f>+'MP3'!J18</f>
        <v>0</v>
      </c>
      <c r="L110" s="226">
        <f t="shared" si="273"/>
        <v>0</v>
      </c>
      <c r="M110" s="227">
        <f>+'MP3'!L18</f>
        <v>0</v>
      </c>
      <c r="N110" s="227">
        <f>+'MP3'!M18</f>
        <v>0</v>
      </c>
      <c r="O110" s="227">
        <f>+'MP3'!N18</f>
        <v>0</v>
      </c>
      <c r="P110" s="227">
        <f>+'MP3'!O18</f>
        <v>0</v>
      </c>
      <c r="Q110" s="226">
        <f t="shared" si="274"/>
        <v>0</v>
      </c>
      <c r="R110" s="228">
        <f t="shared" si="275"/>
        <v>0</v>
      </c>
      <c r="S110" s="105"/>
      <c r="T110" s="412" t="s">
        <v>76</v>
      </c>
      <c r="U110" s="100" t="s">
        <v>69</v>
      </c>
      <c r="V110" s="225">
        <f>+'MP3'!B33</f>
        <v>0</v>
      </c>
      <c r="W110" s="225">
        <f>+'MP3'!C33</f>
        <v>0</v>
      </c>
      <c r="X110" s="225">
        <f>+'MP3'!D33</f>
        <v>0</v>
      </c>
      <c r="Y110" s="225">
        <f>+'MP3'!E33</f>
        <v>0</v>
      </c>
      <c r="Z110" s="226">
        <f t="shared" si="276"/>
        <v>0</v>
      </c>
      <c r="AA110" s="227">
        <f>+'MP3'!G33</f>
        <v>0</v>
      </c>
      <c r="AB110" s="227">
        <f>+'MP3'!H33</f>
        <v>0</v>
      </c>
      <c r="AC110" s="227">
        <f>+'MP3'!I33</f>
        <v>0</v>
      </c>
      <c r="AD110" s="227">
        <f>+'MP3'!J33</f>
        <v>0</v>
      </c>
      <c r="AE110" s="226">
        <f t="shared" si="277"/>
        <v>0</v>
      </c>
      <c r="AF110" s="227">
        <f>+'MP3'!L33</f>
        <v>0</v>
      </c>
      <c r="AG110" s="227">
        <f>+'MP3'!M33</f>
        <v>0</v>
      </c>
      <c r="AH110" s="227">
        <f>+'MP3'!N33</f>
        <v>0</v>
      </c>
      <c r="AI110" s="227">
        <f>+'MP3'!O33</f>
        <v>0</v>
      </c>
      <c r="AJ110" s="226">
        <f t="shared" si="278"/>
        <v>0</v>
      </c>
      <c r="AK110" s="228">
        <f t="shared" si="279"/>
        <v>0</v>
      </c>
      <c r="AL110" s="105"/>
      <c r="AM110" s="412" t="s">
        <v>76</v>
      </c>
      <c r="AN110" s="100" t="s">
        <v>69</v>
      </c>
      <c r="AO110" s="239">
        <f t="shared" si="280"/>
        <v>0</v>
      </c>
      <c r="AP110" s="239">
        <f t="shared" si="269"/>
        <v>0</v>
      </c>
      <c r="AQ110" s="239">
        <f t="shared" si="269"/>
        <v>0</v>
      </c>
      <c r="AR110" s="239">
        <f t="shared" si="269"/>
        <v>0</v>
      </c>
      <c r="AS110" s="240">
        <f t="shared" si="281"/>
        <v>0</v>
      </c>
      <c r="AT110" s="241">
        <f t="shared" si="282"/>
        <v>0</v>
      </c>
      <c r="AU110" s="241">
        <f t="shared" si="270"/>
        <v>0</v>
      </c>
      <c r="AV110" s="241">
        <f t="shared" si="270"/>
        <v>0</v>
      </c>
      <c r="AW110" s="241">
        <f t="shared" si="270"/>
        <v>0</v>
      </c>
      <c r="AX110" s="240">
        <f t="shared" si="283"/>
        <v>0</v>
      </c>
      <c r="AY110" s="241">
        <f t="shared" si="284"/>
        <v>0</v>
      </c>
      <c r="AZ110" s="241">
        <f t="shared" si="271"/>
        <v>0</v>
      </c>
      <c r="BA110" s="241">
        <f t="shared" si="271"/>
        <v>0</v>
      </c>
      <c r="BB110" s="241">
        <f t="shared" si="271"/>
        <v>0</v>
      </c>
      <c r="BC110" s="240">
        <f t="shared" si="285"/>
        <v>0</v>
      </c>
      <c r="BD110" s="242">
        <f t="shared" si="286"/>
        <v>0</v>
      </c>
      <c r="BE110" s="87"/>
      <c r="BF110" s="87"/>
    </row>
    <row r="111" spans="1:58" ht="15.75" customHeight="1" outlineLevel="1" x14ac:dyDescent="0.25">
      <c r="A111" s="413"/>
      <c r="B111" s="106" t="s">
        <v>70</v>
      </c>
      <c r="C111" s="233">
        <f>+'MPA3'!B18</f>
        <v>0</v>
      </c>
      <c r="D111" s="233">
        <f>+'MPA3'!C18</f>
        <v>0</v>
      </c>
      <c r="E111" s="233">
        <f>+'MPA3'!D18</f>
        <v>0</v>
      </c>
      <c r="F111" s="233">
        <f>+'MPA3'!E18</f>
        <v>0</v>
      </c>
      <c r="G111" s="230">
        <f t="shared" si="272"/>
        <v>0</v>
      </c>
      <c r="H111" s="234">
        <f>+'MPA3'!G18</f>
        <v>0</v>
      </c>
      <c r="I111" s="234">
        <f>+'MPA3'!H18</f>
        <v>0</v>
      </c>
      <c r="J111" s="234">
        <f>+'MPA3'!I18</f>
        <v>0</v>
      </c>
      <c r="K111" s="234">
        <f>+'MPA3'!J18</f>
        <v>0</v>
      </c>
      <c r="L111" s="230">
        <f t="shared" si="273"/>
        <v>0</v>
      </c>
      <c r="M111" s="234">
        <f>+'MPA3'!L18</f>
        <v>0</v>
      </c>
      <c r="N111" s="234">
        <f>+'MPA3'!M18</f>
        <v>0</v>
      </c>
      <c r="O111" s="234">
        <f>+'MPA3'!N18</f>
        <v>0</v>
      </c>
      <c r="P111" s="234">
        <f>+'MPA3'!O18</f>
        <v>0</v>
      </c>
      <c r="Q111" s="230">
        <f t="shared" si="274"/>
        <v>0</v>
      </c>
      <c r="R111" s="232">
        <f t="shared" si="275"/>
        <v>0</v>
      </c>
      <c r="S111" s="105"/>
      <c r="T111" s="413"/>
      <c r="U111" s="106" t="s">
        <v>70</v>
      </c>
      <c r="V111" s="233">
        <f>+'MPA3'!B33</f>
        <v>0</v>
      </c>
      <c r="W111" s="233">
        <f>+'MPA3'!C33</f>
        <v>0</v>
      </c>
      <c r="X111" s="233">
        <f>+'MPA3'!D33</f>
        <v>0</v>
      </c>
      <c r="Y111" s="233">
        <f>+'MPA3'!E33</f>
        <v>0</v>
      </c>
      <c r="Z111" s="230">
        <f t="shared" si="276"/>
        <v>0</v>
      </c>
      <c r="AA111" s="234">
        <f>+'MPA3'!G33</f>
        <v>0</v>
      </c>
      <c r="AB111" s="234">
        <f>+'MPA3'!H33</f>
        <v>0</v>
      </c>
      <c r="AC111" s="234">
        <f>+'MPA3'!I33</f>
        <v>0</v>
      </c>
      <c r="AD111" s="234">
        <f>+'MPA3'!J33</f>
        <v>0</v>
      </c>
      <c r="AE111" s="230">
        <f t="shared" si="277"/>
        <v>0</v>
      </c>
      <c r="AF111" s="234">
        <f>+'MPA3'!L33</f>
        <v>0</v>
      </c>
      <c r="AG111" s="234">
        <f>+'MPA3'!M33</f>
        <v>0</v>
      </c>
      <c r="AH111" s="234">
        <f>+'MPA3'!N33</f>
        <v>0</v>
      </c>
      <c r="AI111" s="234">
        <f>+'MPA3'!O33</f>
        <v>0</v>
      </c>
      <c r="AJ111" s="230">
        <f t="shared" si="278"/>
        <v>0</v>
      </c>
      <c r="AK111" s="232">
        <f t="shared" si="279"/>
        <v>0</v>
      </c>
      <c r="AL111" s="105"/>
      <c r="AM111" s="413"/>
      <c r="AN111" s="106" t="s">
        <v>70</v>
      </c>
      <c r="AO111" s="243">
        <f t="shared" si="280"/>
        <v>0</v>
      </c>
      <c r="AP111" s="243">
        <f t="shared" si="269"/>
        <v>0</v>
      </c>
      <c r="AQ111" s="243">
        <f t="shared" si="269"/>
        <v>0</v>
      </c>
      <c r="AR111" s="243">
        <f t="shared" si="269"/>
        <v>0</v>
      </c>
      <c r="AS111" s="244">
        <f t="shared" si="281"/>
        <v>0</v>
      </c>
      <c r="AT111" s="245">
        <f t="shared" si="282"/>
        <v>0</v>
      </c>
      <c r="AU111" s="245">
        <f t="shared" si="270"/>
        <v>0</v>
      </c>
      <c r="AV111" s="245">
        <f t="shared" si="270"/>
        <v>0</v>
      </c>
      <c r="AW111" s="245">
        <f t="shared" si="270"/>
        <v>0</v>
      </c>
      <c r="AX111" s="244">
        <f t="shared" si="283"/>
        <v>0</v>
      </c>
      <c r="AY111" s="245">
        <f t="shared" si="284"/>
        <v>0</v>
      </c>
      <c r="AZ111" s="245">
        <f t="shared" si="271"/>
        <v>0</v>
      </c>
      <c r="BA111" s="245">
        <f t="shared" si="271"/>
        <v>0</v>
      </c>
      <c r="BB111" s="245">
        <f t="shared" si="271"/>
        <v>0</v>
      </c>
      <c r="BC111" s="244">
        <f t="shared" si="285"/>
        <v>0</v>
      </c>
      <c r="BD111" s="246">
        <f t="shared" si="286"/>
        <v>0</v>
      </c>
      <c r="BE111" s="87"/>
      <c r="BF111" s="87"/>
    </row>
    <row r="112" spans="1:58" s="80" customFormat="1" ht="15.75" customHeight="1" outlineLevel="1" x14ac:dyDescent="0.25">
      <c r="A112" s="413"/>
      <c r="B112" s="111" t="s">
        <v>67</v>
      </c>
      <c r="C112" s="233">
        <f>+MCyC3!B17</f>
        <v>0</v>
      </c>
      <c r="D112" s="233">
        <f>+MCyC3!C17</f>
        <v>0</v>
      </c>
      <c r="E112" s="233">
        <f>+MCyC3!D17</f>
        <v>0</v>
      </c>
      <c r="F112" s="233">
        <f>+MCyC3!E17</f>
        <v>0</v>
      </c>
      <c r="G112" s="230">
        <f t="shared" si="272"/>
        <v>0</v>
      </c>
      <c r="H112" s="234">
        <f>+MCyC3!G17</f>
        <v>0</v>
      </c>
      <c r="I112" s="234">
        <f>+MCyC3!H17</f>
        <v>0</v>
      </c>
      <c r="J112" s="234">
        <f>+MCyC3!I17</f>
        <v>0</v>
      </c>
      <c r="K112" s="234">
        <f>+MCyC3!J17</f>
        <v>0</v>
      </c>
      <c r="L112" s="230">
        <f t="shared" si="273"/>
        <v>0</v>
      </c>
      <c r="M112" s="234">
        <f>+MCyC3!L17</f>
        <v>0</v>
      </c>
      <c r="N112" s="234">
        <f>+MCyC3!M17</f>
        <v>0</v>
      </c>
      <c r="O112" s="234">
        <f>+MCyC3!N17</f>
        <v>0</v>
      </c>
      <c r="P112" s="234">
        <f>+MCyC3!O17</f>
        <v>0</v>
      </c>
      <c r="Q112" s="230">
        <f t="shared" si="274"/>
        <v>0</v>
      </c>
      <c r="R112" s="232">
        <f t="shared" si="275"/>
        <v>0</v>
      </c>
      <c r="S112" s="105"/>
      <c r="T112" s="413"/>
      <c r="U112" s="111" t="s">
        <v>67</v>
      </c>
      <c r="V112" s="233">
        <f>+MCyC3!B29</f>
        <v>0</v>
      </c>
      <c r="W112" s="233">
        <f>+MCyC3!C29</f>
        <v>0</v>
      </c>
      <c r="X112" s="233">
        <f>+MCyC3!D29</f>
        <v>0</v>
      </c>
      <c r="Y112" s="233">
        <f>+MCyC3!E29</f>
        <v>0</v>
      </c>
      <c r="Z112" s="230">
        <f t="shared" si="276"/>
        <v>0</v>
      </c>
      <c r="AA112" s="234">
        <f>+MCyC3!G29</f>
        <v>0</v>
      </c>
      <c r="AB112" s="234">
        <f>+MCyC3!H29</f>
        <v>0</v>
      </c>
      <c r="AC112" s="234">
        <f>+MCyC3!I29</f>
        <v>0</v>
      </c>
      <c r="AD112" s="234">
        <f>+MCyC3!J29</f>
        <v>0</v>
      </c>
      <c r="AE112" s="230">
        <f t="shared" si="277"/>
        <v>0</v>
      </c>
      <c r="AF112" s="234">
        <f>+MCyC3!L29</f>
        <v>0</v>
      </c>
      <c r="AG112" s="234">
        <f>+MCyC3!M29</f>
        <v>0</v>
      </c>
      <c r="AH112" s="234">
        <f>+MCyC3!N29</f>
        <v>0</v>
      </c>
      <c r="AI112" s="234">
        <f>+MCyC3!O29</f>
        <v>0</v>
      </c>
      <c r="AJ112" s="230">
        <f t="shared" si="278"/>
        <v>0</v>
      </c>
      <c r="AK112" s="232">
        <f t="shared" si="279"/>
        <v>0</v>
      </c>
      <c r="AL112" s="105"/>
      <c r="AM112" s="413"/>
      <c r="AN112" s="111" t="s">
        <v>67</v>
      </c>
      <c r="AO112" s="243">
        <f t="shared" si="280"/>
        <v>0</v>
      </c>
      <c r="AP112" s="243">
        <f t="shared" si="269"/>
        <v>0</v>
      </c>
      <c r="AQ112" s="243">
        <f t="shared" si="269"/>
        <v>0</v>
      </c>
      <c r="AR112" s="243">
        <f t="shared" si="269"/>
        <v>0</v>
      </c>
      <c r="AS112" s="244">
        <f t="shared" si="281"/>
        <v>0</v>
      </c>
      <c r="AT112" s="245">
        <f t="shared" si="282"/>
        <v>0</v>
      </c>
      <c r="AU112" s="245">
        <f t="shared" si="270"/>
        <v>0</v>
      </c>
      <c r="AV112" s="245">
        <f t="shared" si="270"/>
        <v>0</v>
      </c>
      <c r="AW112" s="245">
        <f t="shared" si="270"/>
        <v>0</v>
      </c>
      <c r="AX112" s="244">
        <f t="shared" si="283"/>
        <v>0</v>
      </c>
      <c r="AY112" s="245">
        <f t="shared" si="284"/>
        <v>0</v>
      </c>
      <c r="AZ112" s="245">
        <f t="shared" si="271"/>
        <v>0</v>
      </c>
      <c r="BA112" s="245">
        <f t="shared" si="271"/>
        <v>0</v>
      </c>
      <c r="BB112" s="245">
        <f t="shared" si="271"/>
        <v>0</v>
      </c>
      <c r="BC112" s="244">
        <f t="shared" si="285"/>
        <v>0</v>
      </c>
      <c r="BD112" s="246">
        <f t="shared" si="286"/>
        <v>0</v>
      </c>
      <c r="BE112" s="99"/>
      <c r="BF112" s="99"/>
    </row>
    <row r="113" spans="1:58" s="80" customFormat="1" ht="15.75" customHeight="1" outlineLevel="1" x14ac:dyDescent="0.25">
      <c r="A113" s="413"/>
      <c r="B113" s="111" t="s">
        <v>71</v>
      </c>
      <c r="C113" s="233">
        <f>+MNyA3!B24</f>
        <v>0</v>
      </c>
      <c r="D113" s="233">
        <f>+MNyA3!C24</f>
        <v>0</v>
      </c>
      <c r="E113" s="233">
        <f>+MNyA3!D24</f>
        <v>0</v>
      </c>
      <c r="F113" s="233">
        <f>+MNyA3!E24</f>
        <v>0</v>
      </c>
      <c r="G113" s="230">
        <f t="shared" si="272"/>
        <v>0</v>
      </c>
      <c r="H113" s="234">
        <f>+MNyA3!G24</f>
        <v>0</v>
      </c>
      <c r="I113" s="234">
        <f>+MNyA3!H24</f>
        <v>0</v>
      </c>
      <c r="J113" s="234">
        <f>+MNyA3!I24</f>
        <v>0</v>
      </c>
      <c r="K113" s="234">
        <f>+MNyA3!J24</f>
        <v>0</v>
      </c>
      <c r="L113" s="230">
        <f t="shared" si="273"/>
        <v>0</v>
      </c>
      <c r="M113" s="234">
        <f>+MNyA3!L24</f>
        <v>0</v>
      </c>
      <c r="N113" s="234">
        <f>+MNyA3!M24</f>
        <v>0</v>
      </c>
      <c r="O113" s="234">
        <f>+MNyA3!N24</f>
        <v>0</v>
      </c>
      <c r="P113" s="234">
        <f>+MNyA3!O24</f>
        <v>0</v>
      </c>
      <c r="Q113" s="230">
        <f t="shared" si="274"/>
        <v>0</v>
      </c>
      <c r="R113" s="232">
        <f t="shared" si="275"/>
        <v>0</v>
      </c>
      <c r="S113" s="105"/>
      <c r="T113" s="413"/>
      <c r="U113" s="111" t="s">
        <v>71</v>
      </c>
      <c r="V113" s="233">
        <f>+MNyA3!B40</f>
        <v>0</v>
      </c>
      <c r="W113" s="233">
        <f>+MNyA3!C40</f>
        <v>0</v>
      </c>
      <c r="X113" s="233">
        <f>+MNyA3!D40</f>
        <v>0</v>
      </c>
      <c r="Y113" s="233">
        <f>+MNyA3!E40</f>
        <v>0</v>
      </c>
      <c r="Z113" s="230">
        <f t="shared" si="276"/>
        <v>0</v>
      </c>
      <c r="AA113" s="234">
        <f>+MNyA3!G40</f>
        <v>0</v>
      </c>
      <c r="AB113" s="234">
        <f>+MNyA3!H40</f>
        <v>0</v>
      </c>
      <c r="AC113" s="234">
        <f>+MNyA3!I40</f>
        <v>0</v>
      </c>
      <c r="AD113" s="234">
        <f>+MNyA3!J40</f>
        <v>0</v>
      </c>
      <c r="AE113" s="230">
        <f t="shared" si="277"/>
        <v>0</v>
      </c>
      <c r="AF113" s="234">
        <f>+MNyA3!L40</f>
        <v>0</v>
      </c>
      <c r="AG113" s="234">
        <f>+MNyA3!M40</f>
        <v>0</v>
      </c>
      <c r="AH113" s="234">
        <f>+MNyA3!N40</f>
        <v>0</v>
      </c>
      <c r="AI113" s="234">
        <f>+MNyA3!O40</f>
        <v>0</v>
      </c>
      <c r="AJ113" s="230">
        <f t="shared" si="278"/>
        <v>0</v>
      </c>
      <c r="AK113" s="232">
        <f t="shared" si="279"/>
        <v>0</v>
      </c>
      <c r="AL113" s="105"/>
      <c r="AM113" s="413"/>
      <c r="AN113" s="111" t="s">
        <v>71</v>
      </c>
      <c r="AO113" s="243">
        <f t="shared" si="280"/>
        <v>0</v>
      </c>
      <c r="AP113" s="243">
        <f t="shared" si="269"/>
        <v>0</v>
      </c>
      <c r="AQ113" s="243">
        <f t="shared" si="269"/>
        <v>0</v>
      </c>
      <c r="AR113" s="243">
        <f t="shared" si="269"/>
        <v>0</v>
      </c>
      <c r="AS113" s="244">
        <f t="shared" si="281"/>
        <v>0</v>
      </c>
      <c r="AT113" s="245">
        <f t="shared" si="282"/>
        <v>0</v>
      </c>
      <c r="AU113" s="245">
        <f t="shared" si="270"/>
        <v>0</v>
      </c>
      <c r="AV113" s="245">
        <f t="shared" si="270"/>
        <v>0</v>
      </c>
      <c r="AW113" s="245">
        <f t="shared" si="270"/>
        <v>0</v>
      </c>
      <c r="AX113" s="244">
        <f t="shared" si="283"/>
        <v>0</v>
      </c>
      <c r="AY113" s="245">
        <f t="shared" si="284"/>
        <v>0</v>
      </c>
      <c r="AZ113" s="245">
        <f t="shared" si="271"/>
        <v>0</v>
      </c>
      <c r="BA113" s="245">
        <f t="shared" si="271"/>
        <v>0</v>
      </c>
      <c r="BB113" s="245">
        <f t="shared" si="271"/>
        <v>0</v>
      </c>
      <c r="BC113" s="244">
        <f t="shared" si="285"/>
        <v>0</v>
      </c>
      <c r="BD113" s="246">
        <f t="shared" si="286"/>
        <v>0</v>
      </c>
      <c r="BE113" s="99"/>
      <c r="BF113" s="99"/>
    </row>
    <row r="114" spans="1:58" ht="15.75" customHeight="1" outlineLevel="1" thickBot="1" x14ac:dyDescent="0.3">
      <c r="A114" s="413"/>
      <c r="B114" s="117" t="s">
        <v>68</v>
      </c>
      <c r="C114" s="235">
        <f>+MLAB3!B19</f>
        <v>0</v>
      </c>
      <c r="D114" s="235">
        <f>+MLAB3!C19</f>
        <v>0</v>
      </c>
      <c r="E114" s="235">
        <f>+MLAB3!D19</f>
        <v>0</v>
      </c>
      <c r="F114" s="235">
        <f>+MLAB3!E19</f>
        <v>0</v>
      </c>
      <c r="G114" s="236">
        <f t="shared" si="272"/>
        <v>0</v>
      </c>
      <c r="H114" s="237">
        <f>+MLAB3!G19</f>
        <v>0</v>
      </c>
      <c r="I114" s="237">
        <f>+MLAB3!H19</f>
        <v>0</v>
      </c>
      <c r="J114" s="237">
        <f>+MLAB3!I19</f>
        <v>0</v>
      </c>
      <c r="K114" s="237">
        <f>+MLAB3!J19</f>
        <v>0</v>
      </c>
      <c r="L114" s="236">
        <f t="shared" si="273"/>
        <v>0</v>
      </c>
      <c r="M114" s="237">
        <f>+MLAB3!L19</f>
        <v>0</v>
      </c>
      <c r="N114" s="237">
        <f>+MLAB3!M19</f>
        <v>0</v>
      </c>
      <c r="O114" s="237">
        <f>+MLAB3!N19</f>
        <v>0</v>
      </c>
      <c r="P114" s="237">
        <f>+MLAB3!O19</f>
        <v>0</v>
      </c>
      <c r="Q114" s="236">
        <f t="shared" si="274"/>
        <v>0</v>
      </c>
      <c r="R114" s="238">
        <f t="shared" si="275"/>
        <v>0</v>
      </c>
      <c r="S114" s="105"/>
      <c r="T114" s="413"/>
      <c r="U114" s="117" t="s">
        <v>68</v>
      </c>
      <c r="V114" s="235">
        <f>+MLAB3!B30</f>
        <v>0</v>
      </c>
      <c r="W114" s="235">
        <f>+MLAB3!C30</f>
        <v>0</v>
      </c>
      <c r="X114" s="235">
        <f>+MLAB3!D30</f>
        <v>0</v>
      </c>
      <c r="Y114" s="235">
        <f>+MLAB3!E30</f>
        <v>0</v>
      </c>
      <c r="Z114" s="236">
        <f t="shared" si="276"/>
        <v>0</v>
      </c>
      <c r="AA114" s="237">
        <f>+MLAB3!G30</f>
        <v>0</v>
      </c>
      <c r="AB114" s="237">
        <f>+MLAB3!H30</f>
        <v>0</v>
      </c>
      <c r="AC114" s="237">
        <f>+MLAB3!I30</f>
        <v>0</v>
      </c>
      <c r="AD114" s="237">
        <f>+MLAB3!J30</f>
        <v>0</v>
      </c>
      <c r="AE114" s="236">
        <f t="shared" si="277"/>
        <v>0</v>
      </c>
      <c r="AF114" s="237">
        <f>+MLAB3!L30</f>
        <v>0</v>
      </c>
      <c r="AG114" s="237">
        <f>+MLAB3!M30</f>
        <v>0</v>
      </c>
      <c r="AH114" s="237">
        <f>+MLAB3!N30</f>
        <v>0</v>
      </c>
      <c r="AI114" s="237">
        <f>+MLAB3!O30</f>
        <v>0</v>
      </c>
      <c r="AJ114" s="236">
        <f t="shared" si="278"/>
        <v>0</v>
      </c>
      <c r="AK114" s="238">
        <f t="shared" si="279"/>
        <v>0</v>
      </c>
      <c r="AL114" s="105"/>
      <c r="AM114" s="413"/>
      <c r="AN114" s="117" t="s">
        <v>68</v>
      </c>
      <c r="AO114" s="247">
        <f t="shared" si="280"/>
        <v>0</v>
      </c>
      <c r="AP114" s="247">
        <f t="shared" si="269"/>
        <v>0</v>
      </c>
      <c r="AQ114" s="247">
        <f t="shared" si="269"/>
        <v>0</v>
      </c>
      <c r="AR114" s="247">
        <f t="shared" si="269"/>
        <v>0</v>
      </c>
      <c r="AS114" s="248">
        <f t="shared" si="281"/>
        <v>0</v>
      </c>
      <c r="AT114" s="249">
        <f t="shared" si="282"/>
        <v>0</v>
      </c>
      <c r="AU114" s="249">
        <f t="shared" si="270"/>
        <v>0</v>
      </c>
      <c r="AV114" s="249">
        <f t="shared" si="270"/>
        <v>0</v>
      </c>
      <c r="AW114" s="249">
        <f t="shared" si="270"/>
        <v>0</v>
      </c>
      <c r="AX114" s="248">
        <f t="shared" si="283"/>
        <v>0</v>
      </c>
      <c r="AY114" s="249">
        <f t="shared" si="284"/>
        <v>0</v>
      </c>
      <c r="AZ114" s="249">
        <f t="shared" si="271"/>
        <v>0</v>
      </c>
      <c r="BA114" s="249">
        <f t="shared" si="271"/>
        <v>0</v>
      </c>
      <c r="BB114" s="249">
        <f t="shared" si="271"/>
        <v>0</v>
      </c>
      <c r="BC114" s="248">
        <f t="shared" si="285"/>
        <v>0</v>
      </c>
      <c r="BD114" s="250">
        <f t="shared" si="286"/>
        <v>0</v>
      </c>
      <c r="BE114" s="87"/>
      <c r="BF114" s="87"/>
    </row>
    <row r="115" spans="1:58" s="80" customFormat="1" ht="15.75" customHeight="1" outlineLevel="1" x14ac:dyDescent="0.25">
      <c r="A115" s="415" t="s">
        <v>77</v>
      </c>
      <c r="B115" s="100" t="s">
        <v>69</v>
      </c>
      <c r="C115" s="225">
        <f>+'MP4'!B18</f>
        <v>0</v>
      </c>
      <c r="D115" s="225">
        <f>+'MP4'!C18</f>
        <v>0</v>
      </c>
      <c r="E115" s="225">
        <f>+'MP4'!D18</f>
        <v>0</v>
      </c>
      <c r="F115" s="225">
        <f>+'MP4'!E18</f>
        <v>0</v>
      </c>
      <c r="G115" s="226">
        <f t="shared" si="272"/>
        <v>0</v>
      </c>
      <c r="H115" s="227">
        <f>+'MP4'!G18</f>
        <v>0</v>
      </c>
      <c r="I115" s="227">
        <f>+'MP4'!H18</f>
        <v>0</v>
      </c>
      <c r="J115" s="227">
        <f>+'MP4'!I18</f>
        <v>0</v>
      </c>
      <c r="K115" s="227">
        <f>+'MP4'!J18</f>
        <v>0</v>
      </c>
      <c r="L115" s="226">
        <f t="shared" si="273"/>
        <v>0</v>
      </c>
      <c r="M115" s="227">
        <f>+'MP4'!L18</f>
        <v>0</v>
      </c>
      <c r="N115" s="227">
        <f>+'MP4'!M18</f>
        <v>0</v>
      </c>
      <c r="O115" s="227">
        <f>+'MP4'!N18</f>
        <v>0</v>
      </c>
      <c r="P115" s="227">
        <f>+'MP4'!O18</f>
        <v>0</v>
      </c>
      <c r="Q115" s="226">
        <f t="shared" si="274"/>
        <v>0</v>
      </c>
      <c r="R115" s="228">
        <f t="shared" si="275"/>
        <v>0</v>
      </c>
      <c r="S115" s="105"/>
      <c r="T115" s="415" t="s">
        <v>77</v>
      </c>
      <c r="U115" s="100" t="s">
        <v>69</v>
      </c>
      <c r="V115" s="225">
        <f>+'MP4'!B33</f>
        <v>0</v>
      </c>
      <c r="W115" s="225">
        <f>+'MP4'!C33</f>
        <v>0</v>
      </c>
      <c r="X115" s="225">
        <f>+'MP4'!D33</f>
        <v>0</v>
      </c>
      <c r="Y115" s="225">
        <f>+'MP4'!E33</f>
        <v>0</v>
      </c>
      <c r="Z115" s="226">
        <f t="shared" si="276"/>
        <v>0</v>
      </c>
      <c r="AA115" s="227">
        <f>+'MP4'!G33</f>
        <v>0</v>
      </c>
      <c r="AB115" s="227">
        <f>+'MP4'!H33</f>
        <v>0</v>
      </c>
      <c r="AC115" s="227">
        <f>+'MP4'!I33</f>
        <v>0</v>
      </c>
      <c r="AD115" s="227">
        <f>+'MP4'!J33</f>
        <v>0</v>
      </c>
      <c r="AE115" s="226">
        <f t="shared" si="277"/>
        <v>0</v>
      </c>
      <c r="AF115" s="227">
        <f>+'MP4'!L33</f>
        <v>0</v>
      </c>
      <c r="AG115" s="227">
        <f>+'MP4'!M33</f>
        <v>0</v>
      </c>
      <c r="AH115" s="227">
        <f>+'MP4'!N33</f>
        <v>0</v>
      </c>
      <c r="AI115" s="227">
        <f>+'MP4'!O33</f>
        <v>0</v>
      </c>
      <c r="AJ115" s="226">
        <f t="shared" si="278"/>
        <v>0</v>
      </c>
      <c r="AK115" s="228">
        <f t="shared" si="279"/>
        <v>0</v>
      </c>
      <c r="AL115" s="105"/>
      <c r="AM115" s="415" t="s">
        <v>77</v>
      </c>
      <c r="AN115" s="100" t="s">
        <v>69</v>
      </c>
      <c r="AO115" s="239">
        <f t="shared" si="280"/>
        <v>0</v>
      </c>
      <c r="AP115" s="239">
        <f t="shared" si="269"/>
        <v>0</v>
      </c>
      <c r="AQ115" s="239">
        <f t="shared" si="269"/>
        <v>0</v>
      </c>
      <c r="AR115" s="239">
        <f t="shared" si="269"/>
        <v>0</v>
      </c>
      <c r="AS115" s="240">
        <f t="shared" si="281"/>
        <v>0</v>
      </c>
      <c r="AT115" s="241">
        <f t="shared" si="282"/>
        <v>0</v>
      </c>
      <c r="AU115" s="241">
        <f t="shared" si="270"/>
        <v>0</v>
      </c>
      <c r="AV115" s="241">
        <f t="shared" si="270"/>
        <v>0</v>
      </c>
      <c r="AW115" s="241">
        <f t="shared" si="270"/>
        <v>0</v>
      </c>
      <c r="AX115" s="240">
        <f t="shared" si="283"/>
        <v>0</v>
      </c>
      <c r="AY115" s="241">
        <f t="shared" si="284"/>
        <v>0</v>
      </c>
      <c r="AZ115" s="241">
        <f t="shared" si="271"/>
        <v>0</v>
      </c>
      <c r="BA115" s="241">
        <f t="shared" si="271"/>
        <v>0</v>
      </c>
      <c r="BB115" s="241">
        <f t="shared" si="271"/>
        <v>0</v>
      </c>
      <c r="BC115" s="240">
        <f t="shared" si="285"/>
        <v>0</v>
      </c>
      <c r="BD115" s="242">
        <f t="shared" si="286"/>
        <v>0</v>
      </c>
      <c r="BE115" s="99"/>
      <c r="BF115" s="99"/>
    </row>
    <row r="116" spans="1:58" s="80" customFormat="1" ht="15.75" customHeight="1" outlineLevel="1" x14ac:dyDescent="0.25">
      <c r="A116" s="416"/>
      <c r="B116" s="106" t="s">
        <v>70</v>
      </c>
      <c r="C116" s="233">
        <f>+'MPA4'!B18</f>
        <v>0</v>
      </c>
      <c r="D116" s="233">
        <f>+'MPA4'!C18</f>
        <v>0</v>
      </c>
      <c r="E116" s="233">
        <f>+'MPA4'!D18</f>
        <v>0</v>
      </c>
      <c r="F116" s="233">
        <f>+'MPA4'!E18</f>
        <v>0</v>
      </c>
      <c r="G116" s="230">
        <f t="shared" si="272"/>
        <v>0</v>
      </c>
      <c r="H116" s="234">
        <f>+'MPA4'!G18</f>
        <v>0</v>
      </c>
      <c r="I116" s="234">
        <f>+'MPA4'!H18</f>
        <v>0</v>
      </c>
      <c r="J116" s="234">
        <f>+'MPA4'!I18</f>
        <v>0</v>
      </c>
      <c r="K116" s="234">
        <f>+'MPA4'!J18</f>
        <v>0</v>
      </c>
      <c r="L116" s="230">
        <f t="shared" si="273"/>
        <v>0</v>
      </c>
      <c r="M116" s="234">
        <f>+'MPA4'!L18</f>
        <v>0</v>
      </c>
      <c r="N116" s="234">
        <f>+'MPA4'!M18</f>
        <v>0</v>
      </c>
      <c r="O116" s="234">
        <f>+'MPA4'!N18</f>
        <v>0</v>
      </c>
      <c r="P116" s="234">
        <f>+'MPA4'!O18</f>
        <v>0</v>
      </c>
      <c r="Q116" s="230">
        <f t="shared" si="274"/>
        <v>0</v>
      </c>
      <c r="R116" s="232">
        <f t="shared" si="275"/>
        <v>0</v>
      </c>
      <c r="S116" s="105"/>
      <c r="T116" s="416"/>
      <c r="U116" s="106" t="s">
        <v>70</v>
      </c>
      <c r="V116" s="233">
        <f>+'MPA4'!B33</f>
        <v>0</v>
      </c>
      <c r="W116" s="233">
        <f>+'MPA4'!C33</f>
        <v>0</v>
      </c>
      <c r="X116" s="233">
        <f>+'MPA4'!D33</f>
        <v>0</v>
      </c>
      <c r="Y116" s="233">
        <f>+'MPA4'!E33</f>
        <v>0</v>
      </c>
      <c r="Z116" s="230">
        <f t="shared" si="276"/>
        <v>0</v>
      </c>
      <c r="AA116" s="234">
        <f>+'MPA4'!G33</f>
        <v>0</v>
      </c>
      <c r="AB116" s="234">
        <f>+'MPA4'!H33</f>
        <v>0</v>
      </c>
      <c r="AC116" s="234">
        <f>+'MPA4'!I33</f>
        <v>0</v>
      </c>
      <c r="AD116" s="234">
        <f>+'MPA4'!J33</f>
        <v>0</v>
      </c>
      <c r="AE116" s="230">
        <f t="shared" si="277"/>
        <v>0</v>
      </c>
      <c r="AF116" s="234">
        <f>+'MPA4'!L33</f>
        <v>0</v>
      </c>
      <c r="AG116" s="234">
        <f>+'MPA4'!M33</f>
        <v>0</v>
      </c>
      <c r="AH116" s="234">
        <f>+'MPA4'!N33</f>
        <v>0</v>
      </c>
      <c r="AI116" s="234">
        <f>+'MPA4'!O33</f>
        <v>0</v>
      </c>
      <c r="AJ116" s="230">
        <f t="shared" si="278"/>
        <v>0</v>
      </c>
      <c r="AK116" s="232">
        <f t="shared" si="279"/>
        <v>0</v>
      </c>
      <c r="AL116" s="105"/>
      <c r="AM116" s="416"/>
      <c r="AN116" s="106" t="s">
        <v>70</v>
      </c>
      <c r="AO116" s="243">
        <f t="shared" si="280"/>
        <v>0</v>
      </c>
      <c r="AP116" s="243">
        <f t="shared" si="280"/>
        <v>0</v>
      </c>
      <c r="AQ116" s="243">
        <f t="shared" si="280"/>
        <v>0</v>
      </c>
      <c r="AR116" s="243">
        <f t="shared" si="280"/>
        <v>0</v>
      </c>
      <c r="AS116" s="244">
        <f t="shared" si="281"/>
        <v>0</v>
      </c>
      <c r="AT116" s="245">
        <f t="shared" si="282"/>
        <v>0</v>
      </c>
      <c r="AU116" s="245">
        <f t="shared" si="282"/>
        <v>0</v>
      </c>
      <c r="AV116" s="245">
        <f t="shared" si="282"/>
        <v>0</v>
      </c>
      <c r="AW116" s="245">
        <f t="shared" si="282"/>
        <v>0</v>
      </c>
      <c r="AX116" s="244">
        <f t="shared" si="283"/>
        <v>0</v>
      </c>
      <c r="AY116" s="245">
        <f t="shared" si="284"/>
        <v>0</v>
      </c>
      <c r="AZ116" s="245">
        <f t="shared" si="284"/>
        <v>0</v>
      </c>
      <c r="BA116" s="245">
        <f t="shared" si="284"/>
        <v>0</v>
      </c>
      <c r="BB116" s="245">
        <f t="shared" si="284"/>
        <v>0</v>
      </c>
      <c r="BC116" s="244">
        <f t="shared" si="285"/>
        <v>0</v>
      </c>
      <c r="BD116" s="246">
        <f t="shared" si="286"/>
        <v>0</v>
      </c>
      <c r="BE116" s="99"/>
      <c r="BF116" s="99"/>
    </row>
    <row r="117" spans="1:58" s="80" customFormat="1" ht="15.75" customHeight="1" outlineLevel="1" x14ac:dyDescent="0.25">
      <c r="A117" s="416"/>
      <c r="B117" s="114" t="s">
        <v>67</v>
      </c>
      <c r="C117" s="233">
        <f>+'CyC4'!B17</f>
        <v>0</v>
      </c>
      <c r="D117" s="233">
        <f>+'CyC4'!C17</f>
        <v>0</v>
      </c>
      <c r="E117" s="233">
        <f>+'CyC4'!D17</f>
        <v>0</v>
      </c>
      <c r="F117" s="233">
        <f>+'CyC4'!E17</f>
        <v>0</v>
      </c>
      <c r="G117" s="230">
        <f t="shared" si="272"/>
        <v>0</v>
      </c>
      <c r="H117" s="234">
        <f>+'CyC4'!G17</f>
        <v>0</v>
      </c>
      <c r="I117" s="234">
        <f>+'CyC4'!H17</f>
        <v>0</v>
      </c>
      <c r="J117" s="234">
        <f>+'CyC4'!I17</f>
        <v>0</v>
      </c>
      <c r="K117" s="234">
        <f>+'CyC4'!J17</f>
        <v>0</v>
      </c>
      <c r="L117" s="230">
        <f t="shared" si="273"/>
        <v>0</v>
      </c>
      <c r="M117" s="234">
        <f>+'CyC4'!L17</f>
        <v>0</v>
      </c>
      <c r="N117" s="234">
        <f>+'CyC4'!M17</f>
        <v>0</v>
      </c>
      <c r="O117" s="234">
        <f>+'CyC4'!N17</f>
        <v>0</v>
      </c>
      <c r="P117" s="234">
        <f>+'CyC4'!O17</f>
        <v>0</v>
      </c>
      <c r="Q117" s="230">
        <f t="shared" si="274"/>
        <v>0</v>
      </c>
      <c r="R117" s="232">
        <f t="shared" si="275"/>
        <v>0</v>
      </c>
      <c r="S117" s="105"/>
      <c r="T117" s="416"/>
      <c r="U117" s="114" t="s">
        <v>67</v>
      </c>
      <c r="V117" s="233">
        <f>+'CyC4'!B29</f>
        <v>0</v>
      </c>
      <c r="W117" s="233">
        <f>+'CyC4'!C29</f>
        <v>0</v>
      </c>
      <c r="X117" s="233">
        <f>+'CyC4'!D29</f>
        <v>0</v>
      </c>
      <c r="Y117" s="233">
        <f>+'CyC4'!E29</f>
        <v>0</v>
      </c>
      <c r="Z117" s="230">
        <f t="shared" si="276"/>
        <v>0</v>
      </c>
      <c r="AA117" s="234">
        <f>+'CyC4'!G29</f>
        <v>0</v>
      </c>
      <c r="AB117" s="234">
        <f>+'CyC4'!H29</f>
        <v>0</v>
      </c>
      <c r="AC117" s="234">
        <f>+'CyC4'!I29</f>
        <v>0</v>
      </c>
      <c r="AD117" s="234">
        <f>+'CyC4'!J29</f>
        <v>0</v>
      </c>
      <c r="AE117" s="230">
        <f t="shared" si="277"/>
        <v>0</v>
      </c>
      <c r="AF117" s="234">
        <f>+'CyC4'!L29</f>
        <v>0</v>
      </c>
      <c r="AG117" s="234">
        <f>+'CyC4'!M29</f>
        <v>0</v>
      </c>
      <c r="AH117" s="234">
        <f>+'CyC4'!N29</f>
        <v>0</v>
      </c>
      <c r="AI117" s="234">
        <f>+'CyC4'!O29</f>
        <v>0</v>
      </c>
      <c r="AJ117" s="230">
        <f t="shared" si="278"/>
        <v>0</v>
      </c>
      <c r="AK117" s="232">
        <f t="shared" si="279"/>
        <v>0</v>
      </c>
      <c r="AL117" s="105"/>
      <c r="AM117" s="416"/>
      <c r="AN117" s="114" t="s">
        <v>67</v>
      </c>
      <c r="AO117" s="243">
        <f t="shared" si="280"/>
        <v>0</v>
      </c>
      <c r="AP117" s="243">
        <f t="shared" si="280"/>
        <v>0</v>
      </c>
      <c r="AQ117" s="243">
        <f t="shared" si="280"/>
        <v>0</v>
      </c>
      <c r="AR117" s="243">
        <f t="shared" si="280"/>
        <v>0</v>
      </c>
      <c r="AS117" s="244">
        <f t="shared" si="281"/>
        <v>0</v>
      </c>
      <c r="AT117" s="245">
        <f t="shared" si="282"/>
        <v>0</v>
      </c>
      <c r="AU117" s="245">
        <f t="shared" si="282"/>
        <v>0</v>
      </c>
      <c r="AV117" s="245">
        <f t="shared" si="282"/>
        <v>0</v>
      </c>
      <c r="AW117" s="245">
        <f t="shared" si="282"/>
        <v>0</v>
      </c>
      <c r="AX117" s="244">
        <f t="shared" si="283"/>
        <v>0</v>
      </c>
      <c r="AY117" s="245">
        <f t="shared" si="284"/>
        <v>0</v>
      </c>
      <c r="AZ117" s="245">
        <f t="shared" si="284"/>
        <v>0</v>
      </c>
      <c r="BA117" s="245">
        <f t="shared" si="284"/>
        <v>0</v>
      </c>
      <c r="BB117" s="245">
        <f t="shared" si="284"/>
        <v>0</v>
      </c>
      <c r="BC117" s="244">
        <f t="shared" si="285"/>
        <v>0</v>
      </c>
      <c r="BD117" s="246">
        <f t="shared" si="286"/>
        <v>0</v>
      </c>
      <c r="BE117" s="99"/>
      <c r="BF117" s="99"/>
    </row>
    <row r="118" spans="1:58" ht="15.75" customHeight="1" outlineLevel="1" x14ac:dyDescent="0.25">
      <c r="A118" s="416"/>
      <c r="B118" s="111" t="s">
        <v>71</v>
      </c>
      <c r="C118" s="233">
        <f>+'NyA4'!B24</f>
        <v>0</v>
      </c>
      <c r="D118" s="233">
        <f>+'NyA4'!C24</f>
        <v>0</v>
      </c>
      <c r="E118" s="233">
        <f>+'NyA4'!D24</f>
        <v>0</v>
      </c>
      <c r="F118" s="233">
        <f>+'NyA4'!E24</f>
        <v>0</v>
      </c>
      <c r="G118" s="230">
        <f t="shared" si="272"/>
        <v>0</v>
      </c>
      <c r="H118" s="234">
        <f>+'NyA4'!G24</f>
        <v>0</v>
      </c>
      <c r="I118" s="234">
        <f>+'NyA4'!H24</f>
        <v>0</v>
      </c>
      <c r="J118" s="234">
        <f>+'NyA4'!I24</f>
        <v>0</v>
      </c>
      <c r="K118" s="234">
        <f>+'NyA4'!J24</f>
        <v>0</v>
      </c>
      <c r="L118" s="230">
        <f>SUM(H118:K118)</f>
        <v>0</v>
      </c>
      <c r="M118" s="234">
        <f>+'NyA4'!L24</f>
        <v>0</v>
      </c>
      <c r="N118" s="234">
        <f>+'NyA4'!M24</f>
        <v>0</v>
      </c>
      <c r="O118" s="234">
        <f>+'NyA4'!N24</f>
        <v>0</v>
      </c>
      <c r="P118" s="234">
        <f>+'NyA4'!O24</f>
        <v>0</v>
      </c>
      <c r="Q118" s="230">
        <f t="shared" si="274"/>
        <v>0</v>
      </c>
      <c r="R118" s="232">
        <f>+C118+D118+E118+F118+H118+I118+J118+K118+M118+N118+O118+P118</f>
        <v>0</v>
      </c>
      <c r="S118" s="105"/>
      <c r="T118" s="416"/>
      <c r="U118" s="111" t="s">
        <v>71</v>
      </c>
      <c r="V118" s="233">
        <f>+'NyA4'!B40</f>
        <v>0</v>
      </c>
      <c r="W118" s="233">
        <f>+'NyA4'!C40</f>
        <v>0</v>
      </c>
      <c r="X118" s="233">
        <f>+'NyA4'!D40</f>
        <v>0</v>
      </c>
      <c r="Y118" s="233">
        <f>+'NyA4'!E40</f>
        <v>0</v>
      </c>
      <c r="Z118" s="230">
        <f t="shared" si="276"/>
        <v>0</v>
      </c>
      <c r="AA118" s="234">
        <f>+'NyA4'!G40</f>
        <v>0</v>
      </c>
      <c r="AB118" s="234">
        <f>+'NyA4'!H40</f>
        <v>0</v>
      </c>
      <c r="AC118" s="234">
        <f>+'NyA4'!I40</f>
        <v>0</v>
      </c>
      <c r="AD118" s="234">
        <f>+'NyA4'!J40</f>
        <v>0</v>
      </c>
      <c r="AE118" s="230">
        <f t="shared" si="277"/>
        <v>0</v>
      </c>
      <c r="AF118" s="234">
        <f>+'NyA4'!L40</f>
        <v>0</v>
      </c>
      <c r="AG118" s="234">
        <f>+'NyA4'!M40</f>
        <v>0</v>
      </c>
      <c r="AH118" s="234">
        <f>+'NyA4'!N40</f>
        <v>0</v>
      </c>
      <c r="AI118" s="234">
        <f>+'NyA4'!O40</f>
        <v>0</v>
      </c>
      <c r="AJ118" s="230">
        <f t="shared" si="278"/>
        <v>0</v>
      </c>
      <c r="AK118" s="232">
        <f t="shared" si="279"/>
        <v>0</v>
      </c>
      <c r="AL118" s="105"/>
      <c r="AM118" s="416"/>
      <c r="AN118" s="111" t="s">
        <v>71</v>
      </c>
      <c r="AO118" s="243">
        <f t="shared" si="280"/>
        <v>0</v>
      </c>
      <c r="AP118" s="243">
        <f t="shared" si="280"/>
        <v>0</v>
      </c>
      <c r="AQ118" s="243">
        <f t="shared" si="280"/>
        <v>0</v>
      </c>
      <c r="AR118" s="243">
        <f t="shared" si="280"/>
        <v>0</v>
      </c>
      <c r="AS118" s="244">
        <f t="shared" si="281"/>
        <v>0</v>
      </c>
      <c r="AT118" s="245">
        <f t="shared" si="282"/>
        <v>0</v>
      </c>
      <c r="AU118" s="245">
        <f t="shared" si="282"/>
        <v>0</v>
      </c>
      <c r="AV118" s="245">
        <f t="shared" si="282"/>
        <v>0</v>
      </c>
      <c r="AW118" s="245">
        <f t="shared" si="282"/>
        <v>0</v>
      </c>
      <c r="AX118" s="244">
        <f t="shared" si="283"/>
        <v>0</v>
      </c>
      <c r="AY118" s="245">
        <f t="shared" si="284"/>
        <v>0</v>
      </c>
      <c r="AZ118" s="245">
        <f t="shared" si="284"/>
        <v>0</v>
      </c>
      <c r="BA118" s="245">
        <f t="shared" si="284"/>
        <v>0</v>
      </c>
      <c r="BB118" s="245">
        <f t="shared" si="284"/>
        <v>0</v>
      </c>
      <c r="BC118" s="244">
        <f t="shared" si="285"/>
        <v>0</v>
      </c>
      <c r="BD118" s="246">
        <f t="shared" si="286"/>
        <v>0</v>
      </c>
      <c r="BE118" s="87"/>
      <c r="BF118" s="87"/>
    </row>
    <row r="119" spans="1:58" s="80" customFormat="1" ht="15.75" customHeight="1" outlineLevel="1" thickBot="1" x14ac:dyDescent="0.3">
      <c r="A119" s="416"/>
      <c r="B119" s="117" t="s">
        <v>68</v>
      </c>
      <c r="C119" s="235">
        <f>+'LAB4'!B19</f>
        <v>0</v>
      </c>
      <c r="D119" s="235">
        <f>+'LAB4'!C19</f>
        <v>0</v>
      </c>
      <c r="E119" s="235">
        <f>+'LAB4'!D19</f>
        <v>0</v>
      </c>
      <c r="F119" s="235">
        <f>+'LAB4'!E19</f>
        <v>0</v>
      </c>
      <c r="G119" s="236">
        <f t="shared" si="272"/>
        <v>0</v>
      </c>
      <c r="H119" s="237">
        <f>+'LAB4'!G19</f>
        <v>0</v>
      </c>
      <c r="I119" s="237">
        <f>+'LAB4'!H19</f>
        <v>0</v>
      </c>
      <c r="J119" s="237">
        <f>+'LAB4'!I19</f>
        <v>0</v>
      </c>
      <c r="K119" s="237">
        <f>+'LAB4'!J19</f>
        <v>0</v>
      </c>
      <c r="L119" s="236">
        <f t="shared" si="273"/>
        <v>0</v>
      </c>
      <c r="M119" s="237">
        <f>+'LAB4'!L19</f>
        <v>0</v>
      </c>
      <c r="N119" s="237">
        <f>+'LAB4'!M19</f>
        <v>0</v>
      </c>
      <c r="O119" s="237">
        <f>+'LAB4'!N19</f>
        <v>0</v>
      </c>
      <c r="P119" s="237">
        <f>+'LAB4'!O19</f>
        <v>0</v>
      </c>
      <c r="Q119" s="236">
        <f t="shared" si="274"/>
        <v>0</v>
      </c>
      <c r="R119" s="238">
        <f t="shared" si="275"/>
        <v>0</v>
      </c>
      <c r="S119" s="105"/>
      <c r="T119" s="416"/>
      <c r="U119" s="117" t="s">
        <v>68</v>
      </c>
      <c r="V119" s="235">
        <f>+'LAB4'!B30</f>
        <v>0</v>
      </c>
      <c r="W119" s="235">
        <f>+'LAB4'!C30</f>
        <v>0</v>
      </c>
      <c r="X119" s="235">
        <f>+'LAB4'!D30</f>
        <v>0</v>
      </c>
      <c r="Y119" s="235">
        <f>+'LAB4'!E30</f>
        <v>0</v>
      </c>
      <c r="Z119" s="236">
        <f t="shared" si="276"/>
        <v>0</v>
      </c>
      <c r="AA119" s="237">
        <f>+'LAB4'!G30</f>
        <v>0</v>
      </c>
      <c r="AB119" s="237">
        <f>+'LAB4'!H30</f>
        <v>0</v>
      </c>
      <c r="AC119" s="237">
        <f>+'LAB4'!I30</f>
        <v>0</v>
      </c>
      <c r="AD119" s="237">
        <f>+'LAB4'!J30</f>
        <v>0</v>
      </c>
      <c r="AE119" s="236">
        <f t="shared" si="277"/>
        <v>0</v>
      </c>
      <c r="AF119" s="237">
        <f>+'LAB4'!L30</f>
        <v>0</v>
      </c>
      <c r="AG119" s="237">
        <f>+'LAB4'!M30</f>
        <v>0</v>
      </c>
      <c r="AH119" s="237">
        <f>+'LAB4'!N30</f>
        <v>0</v>
      </c>
      <c r="AI119" s="237">
        <f>+'LAB4'!O30</f>
        <v>0</v>
      </c>
      <c r="AJ119" s="236">
        <f t="shared" si="278"/>
        <v>0</v>
      </c>
      <c r="AK119" s="238">
        <f t="shared" si="279"/>
        <v>0</v>
      </c>
      <c r="AL119" s="105"/>
      <c r="AM119" s="416"/>
      <c r="AN119" s="117" t="s">
        <v>68</v>
      </c>
      <c r="AO119" s="247">
        <f t="shared" si="280"/>
        <v>0</v>
      </c>
      <c r="AP119" s="247">
        <f t="shared" si="280"/>
        <v>0</v>
      </c>
      <c r="AQ119" s="247">
        <f t="shared" si="280"/>
        <v>0</v>
      </c>
      <c r="AR119" s="247">
        <f t="shared" si="280"/>
        <v>0</v>
      </c>
      <c r="AS119" s="248">
        <f t="shared" si="281"/>
        <v>0</v>
      </c>
      <c r="AT119" s="249">
        <f t="shared" si="282"/>
        <v>0</v>
      </c>
      <c r="AU119" s="249">
        <f t="shared" si="282"/>
        <v>0</v>
      </c>
      <c r="AV119" s="249">
        <f t="shared" si="282"/>
        <v>0</v>
      </c>
      <c r="AW119" s="249">
        <f t="shared" si="282"/>
        <v>0</v>
      </c>
      <c r="AX119" s="248">
        <f t="shared" si="283"/>
        <v>0</v>
      </c>
      <c r="AY119" s="249">
        <f t="shared" si="284"/>
        <v>0</v>
      </c>
      <c r="AZ119" s="249">
        <f t="shared" si="284"/>
        <v>0</v>
      </c>
      <c r="BA119" s="249">
        <f t="shared" si="284"/>
        <v>0</v>
      </c>
      <c r="BB119" s="249">
        <f t="shared" si="284"/>
        <v>0</v>
      </c>
      <c r="BC119" s="248">
        <f t="shared" si="285"/>
        <v>0</v>
      </c>
      <c r="BD119" s="250">
        <f t="shared" si="286"/>
        <v>0</v>
      </c>
      <c r="BE119" s="99"/>
      <c r="BF119" s="99"/>
    </row>
    <row r="120" spans="1:58" ht="15.75" customHeight="1" outlineLevel="1" x14ac:dyDescent="0.25">
      <c r="A120" s="418" t="s">
        <v>78</v>
      </c>
      <c r="B120" s="100" t="s">
        <v>69</v>
      </c>
      <c r="C120" s="225">
        <f>+'MP5'!B18</f>
        <v>0</v>
      </c>
      <c r="D120" s="225">
        <f>+'MP5'!C18</f>
        <v>0</v>
      </c>
      <c r="E120" s="225">
        <f>+'MP5'!D18</f>
        <v>0</v>
      </c>
      <c r="F120" s="225">
        <f>+'MP5'!E18</f>
        <v>0</v>
      </c>
      <c r="G120" s="226">
        <f t="shared" si="272"/>
        <v>0</v>
      </c>
      <c r="H120" s="227">
        <f>+'MP5'!G18</f>
        <v>0</v>
      </c>
      <c r="I120" s="227">
        <f>+'MP5'!H18</f>
        <v>0</v>
      </c>
      <c r="J120" s="227">
        <f>+'MP5'!I18</f>
        <v>0</v>
      </c>
      <c r="K120" s="227">
        <f>+'MP5'!J18</f>
        <v>0</v>
      </c>
      <c r="L120" s="226">
        <f t="shared" si="273"/>
        <v>0</v>
      </c>
      <c r="M120" s="227">
        <f>+'MP5'!L18</f>
        <v>0</v>
      </c>
      <c r="N120" s="227">
        <f>+'MP5'!M18</f>
        <v>0</v>
      </c>
      <c r="O120" s="227">
        <f>+'MP5'!N18</f>
        <v>0</v>
      </c>
      <c r="P120" s="227">
        <f>+'MP5'!O18</f>
        <v>0</v>
      </c>
      <c r="Q120" s="226">
        <f t="shared" si="274"/>
        <v>0</v>
      </c>
      <c r="R120" s="228">
        <f t="shared" si="275"/>
        <v>0</v>
      </c>
      <c r="S120" s="105"/>
      <c r="T120" s="418" t="s">
        <v>78</v>
      </c>
      <c r="U120" s="100" t="s">
        <v>69</v>
      </c>
      <c r="V120" s="225">
        <f>+'MP5'!B33</f>
        <v>0</v>
      </c>
      <c r="W120" s="225">
        <f>+'MP5'!C33</f>
        <v>0</v>
      </c>
      <c r="X120" s="225">
        <f>+'MP5'!D33</f>
        <v>0</v>
      </c>
      <c r="Y120" s="225">
        <f>+'MP5'!E33</f>
        <v>0</v>
      </c>
      <c r="Z120" s="226">
        <f t="shared" si="276"/>
        <v>0</v>
      </c>
      <c r="AA120" s="227">
        <f>+'MP5'!G33</f>
        <v>0</v>
      </c>
      <c r="AB120" s="227">
        <f>+'MP5'!H33</f>
        <v>0</v>
      </c>
      <c r="AC120" s="227">
        <f>+'MP5'!I33</f>
        <v>0</v>
      </c>
      <c r="AD120" s="227">
        <f>+'MP5'!J33</f>
        <v>0</v>
      </c>
      <c r="AE120" s="226">
        <f t="shared" si="277"/>
        <v>0</v>
      </c>
      <c r="AF120" s="227">
        <f>+'MP5'!L33</f>
        <v>0</v>
      </c>
      <c r="AG120" s="227">
        <f>+'MP5'!M33</f>
        <v>0</v>
      </c>
      <c r="AH120" s="227">
        <f>+'MP5'!N33</f>
        <v>0</v>
      </c>
      <c r="AI120" s="227">
        <f>+'MP5'!O33</f>
        <v>0</v>
      </c>
      <c r="AJ120" s="226">
        <f t="shared" si="278"/>
        <v>0</v>
      </c>
      <c r="AK120" s="228">
        <f t="shared" si="279"/>
        <v>0</v>
      </c>
      <c r="AL120" s="105"/>
      <c r="AM120" s="418" t="s">
        <v>78</v>
      </c>
      <c r="AN120" s="100" t="s">
        <v>69</v>
      </c>
      <c r="AO120" s="239">
        <f t="shared" si="280"/>
        <v>0</v>
      </c>
      <c r="AP120" s="239">
        <f t="shared" si="280"/>
        <v>0</v>
      </c>
      <c r="AQ120" s="239">
        <f t="shared" si="280"/>
        <v>0</v>
      </c>
      <c r="AR120" s="239">
        <f t="shared" si="280"/>
        <v>0</v>
      </c>
      <c r="AS120" s="240">
        <f t="shared" si="281"/>
        <v>0</v>
      </c>
      <c r="AT120" s="241">
        <f t="shared" si="282"/>
        <v>0</v>
      </c>
      <c r="AU120" s="241">
        <f t="shared" si="282"/>
        <v>0</v>
      </c>
      <c r="AV120" s="241">
        <f t="shared" si="282"/>
        <v>0</v>
      </c>
      <c r="AW120" s="241">
        <f t="shared" si="282"/>
        <v>0</v>
      </c>
      <c r="AX120" s="240">
        <f t="shared" si="283"/>
        <v>0</v>
      </c>
      <c r="AY120" s="241">
        <f t="shared" si="284"/>
        <v>0</v>
      </c>
      <c r="AZ120" s="241">
        <f t="shared" si="284"/>
        <v>0</v>
      </c>
      <c r="BA120" s="241">
        <f t="shared" si="284"/>
        <v>0</v>
      </c>
      <c r="BB120" s="241">
        <f t="shared" si="284"/>
        <v>0</v>
      </c>
      <c r="BC120" s="240">
        <f t="shared" si="285"/>
        <v>0</v>
      </c>
      <c r="BD120" s="242">
        <f t="shared" si="286"/>
        <v>0</v>
      </c>
      <c r="BE120" s="87"/>
      <c r="BF120" s="87"/>
    </row>
    <row r="121" spans="1:58" ht="15.75" customHeight="1" outlineLevel="1" x14ac:dyDescent="0.25">
      <c r="A121" s="419"/>
      <c r="B121" s="106" t="s">
        <v>70</v>
      </c>
      <c r="C121" s="233">
        <f>+'MPA5'!B18</f>
        <v>0</v>
      </c>
      <c r="D121" s="233">
        <f>+'MPA5'!C18</f>
        <v>0</v>
      </c>
      <c r="E121" s="233">
        <f>+'MPA5'!D18</f>
        <v>0</v>
      </c>
      <c r="F121" s="233">
        <f>+'MPA5'!E18</f>
        <v>0</v>
      </c>
      <c r="G121" s="230">
        <f t="shared" si="272"/>
        <v>0</v>
      </c>
      <c r="H121" s="234">
        <f>+'MPA5'!G18</f>
        <v>0</v>
      </c>
      <c r="I121" s="234">
        <f>+'MPA5'!H18</f>
        <v>0</v>
      </c>
      <c r="J121" s="234">
        <f>+'MPA5'!I18</f>
        <v>0</v>
      </c>
      <c r="K121" s="234">
        <f>+'MPA5'!J18</f>
        <v>0</v>
      </c>
      <c r="L121" s="230">
        <f t="shared" si="273"/>
        <v>0</v>
      </c>
      <c r="M121" s="234">
        <f>+'MPA5'!L18</f>
        <v>0</v>
      </c>
      <c r="N121" s="234">
        <f>+'MPA5'!M18</f>
        <v>0</v>
      </c>
      <c r="O121" s="234">
        <f>+'MPA5'!N18</f>
        <v>0</v>
      </c>
      <c r="P121" s="234">
        <f>+'MPA5'!O18</f>
        <v>0</v>
      </c>
      <c r="Q121" s="230">
        <f t="shared" si="274"/>
        <v>0</v>
      </c>
      <c r="R121" s="232">
        <f t="shared" si="275"/>
        <v>0</v>
      </c>
      <c r="S121" s="105"/>
      <c r="T121" s="419"/>
      <c r="U121" s="106" t="s">
        <v>70</v>
      </c>
      <c r="V121" s="233">
        <f>+'MPA5'!B33</f>
        <v>0</v>
      </c>
      <c r="W121" s="233">
        <f>+'MPA5'!C33</f>
        <v>0</v>
      </c>
      <c r="X121" s="233">
        <f>+'MPA5'!D33</f>
        <v>0</v>
      </c>
      <c r="Y121" s="233">
        <f>+'MPA5'!E33</f>
        <v>0</v>
      </c>
      <c r="Z121" s="230">
        <f t="shared" si="276"/>
        <v>0</v>
      </c>
      <c r="AA121" s="234">
        <f>+'MPA5'!G33</f>
        <v>0</v>
      </c>
      <c r="AB121" s="234">
        <f>+'MPA5'!H33</f>
        <v>0</v>
      </c>
      <c r="AC121" s="234">
        <f>+'MPA5'!I33</f>
        <v>0</v>
      </c>
      <c r="AD121" s="234">
        <f>+'MPA5'!J33</f>
        <v>0</v>
      </c>
      <c r="AE121" s="230">
        <f t="shared" si="277"/>
        <v>0</v>
      </c>
      <c r="AF121" s="234">
        <f>+'MPA5'!L33</f>
        <v>0</v>
      </c>
      <c r="AG121" s="234">
        <f>+'MPA5'!M33</f>
        <v>0</v>
      </c>
      <c r="AH121" s="234">
        <f>+'MPA5'!N33</f>
        <v>0</v>
      </c>
      <c r="AI121" s="234">
        <f>+'MPA5'!O33</f>
        <v>0</v>
      </c>
      <c r="AJ121" s="230">
        <f t="shared" si="278"/>
        <v>0</v>
      </c>
      <c r="AK121" s="232">
        <f t="shared" si="279"/>
        <v>0</v>
      </c>
      <c r="AL121" s="105"/>
      <c r="AM121" s="419"/>
      <c r="AN121" s="106" t="s">
        <v>70</v>
      </c>
      <c r="AO121" s="243">
        <f t="shared" si="280"/>
        <v>0</v>
      </c>
      <c r="AP121" s="243">
        <f t="shared" si="280"/>
        <v>0</v>
      </c>
      <c r="AQ121" s="243">
        <f t="shared" si="280"/>
        <v>0</v>
      </c>
      <c r="AR121" s="243">
        <f t="shared" si="280"/>
        <v>0</v>
      </c>
      <c r="AS121" s="244">
        <f t="shared" si="281"/>
        <v>0</v>
      </c>
      <c r="AT121" s="245">
        <f t="shared" si="282"/>
        <v>0</v>
      </c>
      <c r="AU121" s="245">
        <f t="shared" si="282"/>
        <v>0</v>
      </c>
      <c r="AV121" s="245">
        <f t="shared" si="282"/>
        <v>0</v>
      </c>
      <c r="AW121" s="245">
        <f t="shared" si="282"/>
        <v>0</v>
      </c>
      <c r="AX121" s="244">
        <f t="shared" si="283"/>
        <v>0</v>
      </c>
      <c r="AY121" s="245">
        <f t="shared" si="284"/>
        <v>0</v>
      </c>
      <c r="AZ121" s="245">
        <f t="shared" si="284"/>
        <v>0</v>
      </c>
      <c r="BA121" s="245">
        <f t="shared" si="284"/>
        <v>0</v>
      </c>
      <c r="BB121" s="245">
        <f t="shared" si="284"/>
        <v>0</v>
      </c>
      <c r="BC121" s="244">
        <f t="shared" si="285"/>
        <v>0</v>
      </c>
      <c r="BD121" s="246">
        <f t="shared" si="286"/>
        <v>0</v>
      </c>
      <c r="BE121" s="87"/>
      <c r="BF121" s="87"/>
    </row>
    <row r="122" spans="1:58" ht="15.75" customHeight="1" outlineLevel="1" x14ac:dyDescent="0.25">
      <c r="A122" s="419"/>
      <c r="B122" s="114" t="s">
        <v>67</v>
      </c>
      <c r="C122" s="233">
        <f>+'CyC5'!B17</f>
        <v>0</v>
      </c>
      <c r="D122" s="233">
        <f>+'CyC5'!C17</f>
        <v>0</v>
      </c>
      <c r="E122" s="233">
        <f>+'CyC5'!D17</f>
        <v>0</v>
      </c>
      <c r="F122" s="233">
        <f>+'CyC5'!E17</f>
        <v>0</v>
      </c>
      <c r="G122" s="230">
        <f t="shared" si="272"/>
        <v>0</v>
      </c>
      <c r="H122" s="234">
        <f>+'CyC5'!G17</f>
        <v>0</v>
      </c>
      <c r="I122" s="234">
        <f>+'CyC5'!H17</f>
        <v>0</v>
      </c>
      <c r="J122" s="234">
        <f>+'CyC5'!I17</f>
        <v>0</v>
      </c>
      <c r="K122" s="234">
        <f>+'CyC5'!J17</f>
        <v>0</v>
      </c>
      <c r="L122" s="230">
        <f t="shared" si="273"/>
        <v>0</v>
      </c>
      <c r="M122" s="234">
        <f>+'CyC5'!L17</f>
        <v>0</v>
      </c>
      <c r="N122" s="234">
        <f>+'CyC5'!M17</f>
        <v>0</v>
      </c>
      <c r="O122" s="234">
        <f>+'CyC5'!N17</f>
        <v>0</v>
      </c>
      <c r="P122" s="234">
        <f>+'CyC5'!O17</f>
        <v>0</v>
      </c>
      <c r="Q122" s="230">
        <f t="shared" si="274"/>
        <v>0</v>
      </c>
      <c r="R122" s="232">
        <f t="shared" si="275"/>
        <v>0</v>
      </c>
      <c r="S122" s="105"/>
      <c r="T122" s="419"/>
      <c r="U122" s="114" t="s">
        <v>67</v>
      </c>
      <c r="V122" s="233">
        <f>+'CyC5'!B29</f>
        <v>0</v>
      </c>
      <c r="W122" s="233">
        <f>+'CyC5'!C29</f>
        <v>0</v>
      </c>
      <c r="X122" s="233">
        <f>+'CyC5'!D29</f>
        <v>0</v>
      </c>
      <c r="Y122" s="233">
        <f>+'CyC5'!E29</f>
        <v>0</v>
      </c>
      <c r="Z122" s="230">
        <f t="shared" si="276"/>
        <v>0</v>
      </c>
      <c r="AA122" s="234">
        <f>+'CyC5'!G29</f>
        <v>0</v>
      </c>
      <c r="AB122" s="234">
        <f>+'CyC5'!H29</f>
        <v>0</v>
      </c>
      <c r="AC122" s="234">
        <f>+'CyC5'!I29</f>
        <v>0</v>
      </c>
      <c r="AD122" s="234">
        <f>+'CyC5'!J29</f>
        <v>0</v>
      </c>
      <c r="AE122" s="230">
        <f t="shared" si="277"/>
        <v>0</v>
      </c>
      <c r="AF122" s="234">
        <f>+'CyC5'!L29</f>
        <v>0</v>
      </c>
      <c r="AG122" s="234">
        <f>+'CyC5'!M29</f>
        <v>0</v>
      </c>
      <c r="AH122" s="234">
        <f>+'CyC5'!N29</f>
        <v>0</v>
      </c>
      <c r="AI122" s="234">
        <f>+'CyC5'!O29</f>
        <v>0</v>
      </c>
      <c r="AJ122" s="230">
        <f t="shared" si="278"/>
        <v>0</v>
      </c>
      <c r="AK122" s="232">
        <f t="shared" si="279"/>
        <v>0</v>
      </c>
      <c r="AL122" s="105"/>
      <c r="AM122" s="419"/>
      <c r="AN122" s="114" t="s">
        <v>67</v>
      </c>
      <c r="AO122" s="243">
        <f t="shared" si="280"/>
        <v>0</v>
      </c>
      <c r="AP122" s="243">
        <f t="shared" si="280"/>
        <v>0</v>
      </c>
      <c r="AQ122" s="243">
        <f t="shared" si="280"/>
        <v>0</v>
      </c>
      <c r="AR122" s="243">
        <f t="shared" si="280"/>
        <v>0</v>
      </c>
      <c r="AS122" s="244">
        <f t="shared" si="281"/>
        <v>0</v>
      </c>
      <c r="AT122" s="245">
        <f t="shared" si="282"/>
        <v>0</v>
      </c>
      <c r="AU122" s="245">
        <f t="shared" si="282"/>
        <v>0</v>
      </c>
      <c r="AV122" s="245">
        <f t="shared" si="282"/>
        <v>0</v>
      </c>
      <c r="AW122" s="245">
        <f t="shared" si="282"/>
        <v>0</v>
      </c>
      <c r="AX122" s="244">
        <f t="shared" si="283"/>
        <v>0</v>
      </c>
      <c r="AY122" s="245">
        <f t="shared" si="284"/>
        <v>0</v>
      </c>
      <c r="AZ122" s="245">
        <f t="shared" si="284"/>
        <v>0</v>
      </c>
      <c r="BA122" s="245">
        <f t="shared" si="284"/>
        <v>0</v>
      </c>
      <c r="BB122" s="245">
        <f t="shared" si="284"/>
        <v>0</v>
      </c>
      <c r="BC122" s="244">
        <f t="shared" si="285"/>
        <v>0</v>
      </c>
      <c r="BD122" s="246">
        <f t="shared" si="286"/>
        <v>0</v>
      </c>
      <c r="BE122" s="87"/>
      <c r="BF122" s="87"/>
    </row>
    <row r="123" spans="1:58" s="80" customFormat="1" ht="15.75" customHeight="1" outlineLevel="1" x14ac:dyDescent="0.25">
      <c r="A123" s="419"/>
      <c r="B123" s="111" t="s">
        <v>71</v>
      </c>
      <c r="C123" s="233">
        <f>+'NyA5'!B24</f>
        <v>0</v>
      </c>
      <c r="D123" s="233">
        <f>+'NyA5'!C24</f>
        <v>0</v>
      </c>
      <c r="E123" s="233">
        <f>+'NyA5'!D24</f>
        <v>0</v>
      </c>
      <c r="F123" s="233">
        <f>+'NyA5'!E24</f>
        <v>0</v>
      </c>
      <c r="G123" s="230">
        <f t="shared" si="272"/>
        <v>0</v>
      </c>
      <c r="H123" s="234">
        <f>+'NyA5'!G24</f>
        <v>0</v>
      </c>
      <c r="I123" s="234">
        <f>+'NyA5'!H24</f>
        <v>0</v>
      </c>
      <c r="J123" s="234">
        <f>+'NyA5'!I24</f>
        <v>0</v>
      </c>
      <c r="K123" s="234">
        <f>+'NyA5'!J24</f>
        <v>0</v>
      </c>
      <c r="L123" s="230">
        <f t="shared" si="273"/>
        <v>0</v>
      </c>
      <c r="M123" s="234">
        <f>+'NyA5'!L24</f>
        <v>0</v>
      </c>
      <c r="N123" s="234">
        <f>+'NyA5'!M24</f>
        <v>0</v>
      </c>
      <c r="O123" s="234">
        <f>+'NyA5'!N24</f>
        <v>0</v>
      </c>
      <c r="P123" s="234">
        <f>+'NyA5'!O24</f>
        <v>0</v>
      </c>
      <c r="Q123" s="230">
        <f t="shared" si="274"/>
        <v>0</v>
      </c>
      <c r="R123" s="232">
        <f t="shared" si="275"/>
        <v>0</v>
      </c>
      <c r="S123" s="105"/>
      <c r="T123" s="419"/>
      <c r="U123" s="111" t="s">
        <v>71</v>
      </c>
      <c r="V123" s="233">
        <f>+'NyA5'!B40</f>
        <v>0</v>
      </c>
      <c r="W123" s="233">
        <f>+'NyA5'!C40</f>
        <v>0</v>
      </c>
      <c r="X123" s="233">
        <f>+'NyA5'!D40</f>
        <v>0</v>
      </c>
      <c r="Y123" s="233">
        <f>+'NyA5'!E40</f>
        <v>0</v>
      </c>
      <c r="Z123" s="230">
        <f t="shared" si="276"/>
        <v>0</v>
      </c>
      <c r="AA123" s="234">
        <f>+'NyA5'!G40</f>
        <v>0</v>
      </c>
      <c r="AB123" s="234">
        <f>+'NyA5'!H40</f>
        <v>0</v>
      </c>
      <c r="AC123" s="234">
        <f>+'NyA5'!I40</f>
        <v>0</v>
      </c>
      <c r="AD123" s="234">
        <f>+'NyA5'!J40</f>
        <v>0</v>
      </c>
      <c r="AE123" s="230">
        <f t="shared" si="277"/>
        <v>0</v>
      </c>
      <c r="AF123" s="234">
        <f>+'NyA5'!L40</f>
        <v>0</v>
      </c>
      <c r="AG123" s="234">
        <f>+'NyA5'!M40</f>
        <v>0</v>
      </c>
      <c r="AH123" s="234">
        <f>+'NyA5'!N40</f>
        <v>0</v>
      </c>
      <c r="AI123" s="234">
        <f>+'NyA5'!O40</f>
        <v>0</v>
      </c>
      <c r="AJ123" s="230">
        <f t="shared" si="278"/>
        <v>0</v>
      </c>
      <c r="AK123" s="232">
        <f t="shared" si="279"/>
        <v>0</v>
      </c>
      <c r="AL123" s="105"/>
      <c r="AM123" s="419"/>
      <c r="AN123" s="111" t="s">
        <v>71</v>
      </c>
      <c r="AO123" s="243">
        <f t="shared" si="280"/>
        <v>0</v>
      </c>
      <c r="AP123" s="243">
        <f t="shared" si="280"/>
        <v>0</v>
      </c>
      <c r="AQ123" s="243">
        <f t="shared" si="280"/>
        <v>0</v>
      </c>
      <c r="AR123" s="243">
        <f t="shared" si="280"/>
        <v>0</v>
      </c>
      <c r="AS123" s="244">
        <f t="shared" si="281"/>
        <v>0</v>
      </c>
      <c r="AT123" s="245">
        <f t="shared" si="282"/>
        <v>0</v>
      </c>
      <c r="AU123" s="245">
        <f t="shared" si="282"/>
        <v>0</v>
      </c>
      <c r="AV123" s="245">
        <f t="shared" si="282"/>
        <v>0</v>
      </c>
      <c r="AW123" s="245">
        <f t="shared" si="282"/>
        <v>0</v>
      </c>
      <c r="AX123" s="244">
        <f t="shared" si="283"/>
        <v>0</v>
      </c>
      <c r="AY123" s="245">
        <f t="shared" si="284"/>
        <v>0</v>
      </c>
      <c r="AZ123" s="245">
        <f t="shared" si="284"/>
        <v>0</v>
      </c>
      <c r="BA123" s="245">
        <f t="shared" si="284"/>
        <v>0</v>
      </c>
      <c r="BB123" s="245">
        <f t="shared" si="284"/>
        <v>0</v>
      </c>
      <c r="BC123" s="244">
        <f t="shared" si="285"/>
        <v>0</v>
      </c>
      <c r="BD123" s="246">
        <f t="shared" si="286"/>
        <v>0</v>
      </c>
      <c r="BE123" s="99"/>
      <c r="BF123" s="99"/>
    </row>
    <row r="124" spans="1:58" ht="15.75" customHeight="1" outlineLevel="1" thickBot="1" x14ac:dyDescent="0.3">
      <c r="A124" s="419"/>
      <c r="B124" s="342" t="s">
        <v>68</v>
      </c>
      <c r="C124" s="352">
        <f>+'LAB5'!B19</f>
        <v>0</v>
      </c>
      <c r="D124" s="352">
        <f>+'LAB5'!C19</f>
        <v>0</v>
      </c>
      <c r="E124" s="352">
        <f>+'LAB5'!D19</f>
        <v>0</v>
      </c>
      <c r="F124" s="352">
        <f>+'LAB5'!E19</f>
        <v>0</v>
      </c>
      <c r="G124" s="353">
        <f t="shared" si="272"/>
        <v>0</v>
      </c>
      <c r="H124" s="354">
        <f>+'LAB5'!G19</f>
        <v>0</v>
      </c>
      <c r="I124" s="354">
        <f>+'LAB5'!H19</f>
        <v>0</v>
      </c>
      <c r="J124" s="354">
        <f>+'LAB5'!I19</f>
        <v>0</v>
      </c>
      <c r="K124" s="354">
        <f>+'LAB5'!J19</f>
        <v>0</v>
      </c>
      <c r="L124" s="353">
        <f t="shared" si="273"/>
        <v>0</v>
      </c>
      <c r="M124" s="354">
        <f>+'LAB5'!L19</f>
        <v>0</v>
      </c>
      <c r="N124" s="354">
        <f>+'LAB5'!M19</f>
        <v>0</v>
      </c>
      <c r="O124" s="354">
        <f>+'LAB5'!N19</f>
        <v>0</v>
      </c>
      <c r="P124" s="354">
        <f>+'LAB5'!O19</f>
        <v>0</v>
      </c>
      <c r="Q124" s="353">
        <f t="shared" si="274"/>
        <v>0</v>
      </c>
      <c r="R124" s="355">
        <f t="shared" si="275"/>
        <v>0</v>
      </c>
      <c r="S124" s="105"/>
      <c r="T124" s="420"/>
      <c r="U124" s="117" t="s">
        <v>68</v>
      </c>
      <c r="V124" s="235">
        <f>+'LAB5'!B30</f>
        <v>0</v>
      </c>
      <c r="W124" s="235">
        <f>+'LAB5'!C30</f>
        <v>0</v>
      </c>
      <c r="X124" s="235">
        <f>+'LAB5'!D30</f>
        <v>0</v>
      </c>
      <c r="Y124" s="235">
        <f>+'LAB5'!E30</f>
        <v>0</v>
      </c>
      <c r="Z124" s="236">
        <f t="shared" si="276"/>
        <v>0</v>
      </c>
      <c r="AA124" s="237">
        <f>+'LAB5'!G30</f>
        <v>0</v>
      </c>
      <c r="AB124" s="237">
        <f>+'LAB5'!H30</f>
        <v>0</v>
      </c>
      <c r="AC124" s="237">
        <f>+'LAB5'!I30</f>
        <v>0</v>
      </c>
      <c r="AD124" s="237">
        <f>+'LAB5'!J30</f>
        <v>0</v>
      </c>
      <c r="AE124" s="236">
        <f t="shared" si="277"/>
        <v>0</v>
      </c>
      <c r="AF124" s="237">
        <f>+'LAB5'!L30</f>
        <v>0</v>
      </c>
      <c r="AG124" s="237">
        <f>+'LAB5'!M30</f>
        <v>0</v>
      </c>
      <c r="AH124" s="237">
        <f>+'LAB5'!N30</f>
        <v>0</v>
      </c>
      <c r="AI124" s="237">
        <f>+'LAB5'!O30</f>
        <v>0</v>
      </c>
      <c r="AJ124" s="236">
        <f t="shared" si="278"/>
        <v>0</v>
      </c>
      <c r="AK124" s="238">
        <f t="shared" si="279"/>
        <v>0</v>
      </c>
      <c r="AL124" s="105"/>
      <c r="AM124" s="420"/>
      <c r="AN124" s="117" t="s">
        <v>68</v>
      </c>
      <c r="AO124" s="247">
        <f t="shared" si="280"/>
        <v>0</v>
      </c>
      <c r="AP124" s="247">
        <f t="shared" si="280"/>
        <v>0</v>
      </c>
      <c r="AQ124" s="247">
        <f t="shared" si="280"/>
        <v>0</v>
      </c>
      <c r="AR124" s="247">
        <f t="shared" si="280"/>
        <v>0</v>
      </c>
      <c r="AS124" s="248">
        <f t="shared" si="281"/>
        <v>0</v>
      </c>
      <c r="AT124" s="249">
        <f t="shared" si="282"/>
        <v>0</v>
      </c>
      <c r="AU124" s="249">
        <f t="shared" si="282"/>
        <v>0</v>
      </c>
      <c r="AV124" s="249">
        <f t="shared" si="282"/>
        <v>0</v>
      </c>
      <c r="AW124" s="249">
        <f t="shared" si="282"/>
        <v>0</v>
      </c>
      <c r="AX124" s="248">
        <f t="shared" si="283"/>
        <v>0</v>
      </c>
      <c r="AY124" s="249">
        <f t="shared" si="284"/>
        <v>0</v>
      </c>
      <c r="AZ124" s="249">
        <f t="shared" si="284"/>
        <v>0</v>
      </c>
      <c r="BA124" s="249">
        <f t="shared" si="284"/>
        <v>0</v>
      </c>
      <c r="BB124" s="249">
        <f t="shared" si="284"/>
        <v>0</v>
      </c>
      <c r="BC124" s="248">
        <f t="shared" si="285"/>
        <v>0</v>
      </c>
      <c r="BD124" s="250">
        <f t="shared" si="286"/>
        <v>0</v>
      </c>
      <c r="BE124" s="87"/>
      <c r="BF124" s="87"/>
    </row>
    <row r="125" spans="1:58" ht="33.75" customHeight="1" thickBot="1" x14ac:dyDescent="0.3">
      <c r="A125" s="356"/>
      <c r="B125" s="357" t="s">
        <v>16</v>
      </c>
      <c r="C125" s="358">
        <f t="shared" ref="C125:R125" si="287">SUM(C100:C124)</f>
        <v>0</v>
      </c>
      <c r="D125" s="358">
        <f t="shared" si="287"/>
        <v>0</v>
      </c>
      <c r="E125" s="358">
        <f t="shared" si="287"/>
        <v>0</v>
      </c>
      <c r="F125" s="358">
        <f t="shared" si="287"/>
        <v>0</v>
      </c>
      <c r="G125" s="359">
        <f t="shared" si="287"/>
        <v>0</v>
      </c>
      <c r="H125" s="358">
        <f t="shared" si="287"/>
        <v>0</v>
      </c>
      <c r="I125" s="358">
        <f t="shared" si="287"/>
        <v>0</v>
      </c>
      <c r="J125" s="358">
        <f t="shared" si="287"/>
        <v>0</v>
      </c>
      <c r="K125" s="358">
        <f t="shared" si="287"/>
        <v>0</v>
      </c>
      <c r="L125" s="359">
        <f t="shared" si="287"/>
        <v>0</v>
      </c>
      <c r="M125" s="358">
        <f t="shared" si="287"/>
        <v>0</v>
      </c>
      <c r="N125" s="358">
        <f t="shared" si="287"/>
        <v>0</v>
      </c>
      <c r="O125" s="358">
        <f t="shared" si="287"/>
        <v>0</v>
      </c>
      <c r="P125" s="358">
        <f t="shared" si="287"/>
        <v>0</v>
      </c>
      <c r="Q125" s="359">
        <f t="shared" si="287"/>
        <v>0</v>
      </c>
      <c r="R125" s="360">
        <f t="shared" si="287"/>
        <v>0</v>
      </c>
      <c r="S125" s="130"/>
      <c r="T125" s="336"/>
      <c r="U125" s="321" t="s">
        <v>16</v>
      </c>
      <c r="V125" s="337">
        <f t="shared" ref="V125:AK125" si="288">SUM(V100:V124)</f>
        <v>0</v>
      </c>
      <c r="W125" s="337">
        <f t="shared" si="288"/>
        <v>0</v>
      </c>
      <c r="X125" s="337">
        <f t="shared" si="288"/>
        <v>0</v>
      </c>
      <c r="Y125" s="337">
        <f t="shared" si="288"/>
        <v>0</v>
      </c>
      <c r="Z125" s="338">
        <f t="shared" si="288"/>
        <v>0</v>
      </c>
      <c r="AA125" s="337">
        <f t="shared" si="288"/>
        <v>0</v>
      </c>
      <c r="AB125" s="337">
        <f t="shared" si="288"/>
        <v>0</v>
      </c>
      <c r="AC125" s="337">
        <f t="shared" si="288"/>
        <v>0</v>
      </c>
      <c r="AD125" s="337">
        <f t="shared" si="288"/>
        <v>0</v>
      </c>
      <c r="AE125" s="338">
        <f t="shared" si="288"/>
        <v>0</v>
      </c>
      <c r="AF125" s="337">
        <f t="shared" si="288"/>
        <v>0</v>
      </c>
      <c r="AG125" s="337">
        <f t="shared" si="288"/>
        <v>0</v>
      </c>
      <c r="AH125" s="337">
        <f t="shared" si="288"/>
        <v>0</v>
      </c>
      <c r="AI125" s="337">
        <f t="shared" si="288"/>
        <v>0</v>
      </c>
      <c r="AJ125" s="338">
        <f t="shared" si="288"/>
        <v>0</v>
      </c>
      <c r="AK125" s="339">
        <f t="shared" si="288"/>
        <v>0</v>
      </c>
      <c r="AL125" s="130"/>
      <c r="AM125" s="80"/>
      <c r="AN125" s="131" t="s">
        <v>16</v>
      </c>
      <c r="AO125" s="251">
        <f t="shared" ref="AO125:BD125" si="289">SUM(AO100:AO124)</f>
        <v>0</v>
      </c>
      <c r="AP125" s="251">
        <f t="shared" si="289"/>
        <v>0</v>
      </c>
      <c r="AQ125" s="251">
        <f t="shared" si="289"/>
        <v>0</v>
      </c>
      <c r="AR125" s="251">
        <f t="shared" si="289"/>
        <v>0</v>
      </c>
      <c r="AS125" s="251">
        <f t="shared" si="289"/>
        <v>0</v>
      </c>
      <c r="AT125" s="251">
        <f t="shared" si="289"/>
        <v>0</v>
      </c>
      <c r="AU125" s="251">
        <f t="shared" si="289"/>
        <v>0</v>
      </c>
      <c r="AV125" s="251">
        <f t="shared" si="289"/>
        <v>0</v>
      </c>
      <c r="AW125" s="251">
        <f t="shared" si="289"/>
        <v>0</v>
      </c>
      <c r="AX125" s="251">
        <f t="shared" si="289"/>
        <v>0</v>
      </c>
      <c r="AY125" s="251">
        <f t="shared" si="289"/>
        <v>0</v>
      </c>
      <c r="AZ125" s="251">
        <f t="shared" si="289"/>
        <v>0</v>
      </c>
      <c r="BA125" s="251">
        <f t="shared" si="289"/>
        <v>0</v>
      </c>
      <c r="BB125" s="251">
        <f t="shared" si="289"/>
        <v>0</v>
      </c>
      <c r="BC125" s="251">
        <f t="shared" si="289"/>
        <v>0</v>
      </c>
      <c r="BD125" s="252">
        <f t="shared" si="289"/>
        <v>0</v>
      </c>
      <c r="BE125" s="87"/>
      <c r="BF125" s="87"/>
    </row>
    <row r="126" spans="1:58" ht="15.75" customHeight="1" thickBot="1" x14ac:dyDescent="0.3">
      <c r="A126" s="169"/>
      <c r="B126" s="170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6"/>
      <c r="T126" s="169"/>
      <c r="U126" s="170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6"/>
      <c r="AN126" s="171"/>
      <c r="AO126" s="172"/>
      <c r="AP126" s="172"/>
      <c r="AQ126" s="172"/>
      <c r="AR126" s="172"/>
      <c r="AS126" s="172"/>
      <c r="AT126" s="172"/>
      <c r="AU126" s="172"/>
      <c r="AV126" s="172"/>
      <c r="AW126" s="172"/>
      <c r="AX126" s="172"/>
      <c r="AY126" s="172"/>
      <c r="AZ126" s="172"/>
      <c r="BA126" s="172"/>
      <c r="BB126" s="172"/>
      <c r="BC126" s="172"/>
      <c r="BD126" s="172"/>
      <c r="BE126" s="87"/>
      <c r="BF126" s="87"/>
    </row>
    <row r="127" spans="1:58" ht="21.75" customHeight="1" thickBot="1" x14ac:dyDescent="0.3">
      <c r="A127" s="401" t="s">
        <v>64</v>
      </c>
      <c r="B127" s="402"/>
      <c r="C127" s="402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3"/>
      <c r="S127" s="173"/>
      <c r="T127" s="401" t="s">
        <v>64</v>
      </c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3"/>
      <c r="AL127" s="173"/>
      <c r="AN127" s="424" t="s">
        <v>64</v>
      </c>
      <c r="AO127" s="425"/>
      <c r="AP127" s="425"/>
      <c r="AQ127" s="425"/>
      <c r="AR127" s="425"/>
      <c r="AS127" s="425"/>
      <c r="AT127" s="425"/>
      <c r="AU127" s="425"/>
      <c r="AV127" s="425"/>
      <c r="AW127" s="425"/>
      <c r="AX127" s="425"/>
      <c r="AY127" s="425"/>
      <c r="AZ127" s="425"/>
      <c r="BA127" s="425"/>
      <c r="BB127" s="425"/>
      <c r="BC127" s="425"/>
      <c r="BD127" s="426"/>
      <c r="BE127" s="87"/>
      <c r="BF127" s="87"/>
    </row>
    <row r="128" spans="1:58" s="143" customFormat="1" ht="57" customHeight="1" thickBot="1" x14ac:dyDescent="0.3">
      <c r="A128" s="94" t="s">
        <v>74</v>
      </c>
      <c r="B128" s="174" t="s">
        <v>2</v>
      </c>
      <c r="C128" s="174" t="s">
        <v>3</v>
      </c>
      <c r="D128" s="174" t="s">
        <v>4</v>
      </c>
      <c r="E128" s="174" t="s">
        <v>5</v>
      </c>
      <c r="F128" s="174" t="s">
        <v>6</v>
      </c>
      <c r="G128" s="174" t="s">
        <v>20</v>
      </c>
      <c r="H128" s="174" t="s">
        <v>7</v>
      </c>
      <c r="I128" s="174" t="s">
        <v>8</v>
      </c>
      <c r="J128" s="174" t="s">
        <v>9</v>
      </c>
      <c r="K128" s="174" t="s">
        <v>10</v>
      </c>
      <c r="L128" s="174" t="s">
        <v>21</v>
      </c>
      <c r="M128" s="174" t="s">
        <v>11</v>
      </c>
      <c r="N128" s="174" t="s">
        <v>12</v>
      </c>
      <c r="O128" s="174" t="s">
        <v>13</v>
      </c>
      <c r="P128" s="174" t="s">
        <v>14</v>
      </c>
      <c r="Q128" s="174" t="s">
        <v>22</v>
      </c>
      <c r="R128" s="335" t="s">
        <v>15</v>
      </c>
      <c r="S128" s="138"/>
      <c r="T128" s="88" t="s">
        <v>74</v>
      </c>
      <c r="U128" s="91" t="s">
        <v>2</v>
      </c>
      <c r="V128" s="91" t="s">
        <v>3</v>
      </c>
      <c r="W128" s="91" t="s">
        <v>4</v>
      </c>
      <c r="X128" s="91" t="s">
        <v>5</v>
      </c>
      <c r="Y128" s="91" t="s">
        <v>6</v>
      </c>
      <c r="Z128" s="91" t="s">
        <v>20</v>
      </c>
      <c r="AA128" s="91" t="s">
        <v>7</v>
      </c>
      <c r="AB128" s="91" t="s">
        <v>8</v>
      </c>
      <c r="AC128" s="91" t="s">
        <v>9</v>
      </c>
      <c r="AD128" s="91" t="s">
        <v>10</v>
      </c>
      <c r="AE128" s="91" t="s">
        <v>21</v>
      </c>
      <c r="AF128" s="91" t="s">
        <v>11</v>
      </c>
      <c r="AG128" s="91" t="s">
        <v>12</v>
      </c>
      <c r="AH128" s="91" t="s">
        <v>13</v>
      </c>
      <c r="AI128" s="91" t="s">
        <v>14</v>
      </c>
      <c r="AJ128" s="91" t="s">
        <v>22</v>
      </c>
      <c r="AK128" s="137" t="s">
        <v>15</v>
      </c>
      <c r="AL128" s="138"/>
      <c r="AM128" s="96" t="s">
        <v>74</v>
      </c>
      <c r="AN128" s="139" t="s">
        <v>2</v>
      </c>
      <c r="AO128" s="139" t="s">
        <v>3</v>
      </c>
      <c r="AP128" s="139" t="s">
        <v>4</v>
      </c>
      <c r="AQ128" s="139" t="s">
        <v>5</v>
      </c>
      <c r="AR128" s="139" t="s">
        <v>6</v>
      </c>
      <c r="AS128" s="140" t="s">
        <v>20</v>
      </c>
      <c r="AT128" s="139" t="s">
        <v>7</v>
      </c>
      <c r="AU128" s="139" t="s">
        <v>8</v>
      </c>
      <c r="AV128" s="139" t="s">
        <v>9</v>
      </c>
      <c r="AW128" s="139" t="s">
        <v>10</v>
      </c>
      <c r="AX128" s="140" t="s">
        <v>21</v>
      </c>
      <c r="AY128" s="139" t="s">
        <v>11</v>
      </c>
      <c r="AZ128" s="139" t="s">
        <v>12</v>
      </c>
      <c r="BA128" s="139" t="s">
        <v>13</v>
      </c>
      <c r="BB128" s="139" t="s">
        <v>14</v>
      </c>
      <c r="BC128" s="140" t="s">
        <v>22</v>
      </c>
      <c r="BD128" s="139" t="s">
        <v>15</v>
      </c>
      <c r="BE128" s="142"/>
      <c r="BF128" s="142"/>
    </row>
    <row r="129" spans="1:58" s="80" customFormat="1" ht="15.75" customHeight="1" outlineLevel="1" x14ac:dyDescent="0.25">
      <c r="A129" s="421" t="s">
        <v>73</v>
      </c>
      <c r="B129" s="100" t="s">
        <v>69</v>
      </c>
      <c r="C129" s="101"/>
      <c r="D129" s="101"/>
      <c r="E129" s="101"/>
      <c r="F129" s="102"/>
      <c r="G129" s="103">
        <f>SUM(C129:F129)</f>
        <v>0</v>
      </c>
      <c r="H129" s="102"/>
      <c r="I129" s="102"/>
      <c r="J129" s="102"/>
      <c r="K129" s="102"/>
      <c r="L129" s="103">
        <f>SUM(H129:K129)</f>
        <v>0</v>
      </c>
      <c r="M129" s="102"/>
      <c r="N129" s="102"/>
      <c r="O129" s="102"/>
      <c r="P129" s="102"/>
      <c r="Q129" s="103">
        <f>SUM(M129:P129)</f>
        <v>0</v>
      </c>
      <c r="R129" s="104">
        <f>+C129+D129+E129+F129+H129+I129+J129+K129+M129+N129+O129+P129</f>
        <v>0</v>
      </c>
      <c r="S129" s="105"/>
      <c r="T129" s="421" t="s">
        <v>73</v>
      </c>
      <c r="U129" s="100" t="s">
        <v>69</v>
      </c>
      <c r="V129" s="101"/>
      <c r="W129" s="101"/>
      <c r="X129" s="101"/>
      <c r="Y129" s="102"/>
      <c r="Z129" s="103">
        <f>SUM(V129:Y129)</f>
        <v>0</v>
      </c>
      <c r="AA129" s="102"/>
      <c r="AB129" s="102"/>
      <c r="AC129" s="102"/>
      <c r="AD129" s="102"/>
      <c r="AE129" s="103">
        <f>SUM(AA129:AD129)</f>
        <v>0</v>
      </c>
      <c r="AF129" s="102"/>
      <c r="AG129" s="102"/>
      <c r="AH129" s="102"/>
      <c r="AI129" s="102"/>
      <c r="AJ129" s="103">
        <f>SUM(AF129:AI129)</f>
        <v>0</v>
      </c>
      <c r="AK129" s="104">
        <f>+V129+W129+X129+Y129+AA129+AB129+AC129+AD129+AF129+AG129+AH129+AI129</f>
        <v>0</v>
      </c>
      <c r="AL129" s="105"/>
      <c r="AM129" s="421" t="s">
        <v>73</v>
      </c>
      <c r="AN129" s="100" t="s">
        <v>69</v>
      </c>
      <c r="AO129" s="239">
        <f>+C129+V129</f>
        <v>0</v>
      </c>
      <c r="AP129" s="239">
        <f t="shared" ref="AP129:AR141" si="290">+D129+W129</f>
        <v>0</v>
      </c>
      <c r="AQ129" s="239">
        <f t="shared" si="290"/>
        <v>0</v>
      </c>
      <c r="AR129" s="239">
        <f t="shared" si="290"/>
        <v>0</v>
      </c>
      <c r="AS129" s="240">
        <f>SUM(AO129:AR129)</f>
        <v>0</v>
      </c>
      <c r="AT129" s="241">
        <f>+H129+AA129</f>
        <v>0</v>
      </c>
      <c r="AU129" s="241">
        <f t="shared" ref="AU129:AW141" si="291">+I129+AB129</f>
        <v>0</v>
      </c>
      <c r="AV129" s="241">
        <f t="shared" si="291"/>
        <v>0</v>
      </c>
      <c r="AW129" s="241">
        <f t="shared" si="291"/>
        <v>0</v>
      </c>
      <c r="AX129" s="240">
        <f>SUM(AT129:AW129)</f>
        <v>0</v>
      </c>
      <c r="AY129" s="241">
        <f>+AF129+M129</f>
        <v>0</v>
      </c>
      <c r="AZ129" s="241">
        <f t="shared" ref="AZ129:BB141" si="292">+AG129+N129</f>
        <v>0</v>
      </c>
      <c r="BA129" s="241">
        <f t="shared" si="292"/>
        <v>0</v>
      </c>
      <c r="BB129" s="241">
        <f t="shared" si="292"/>
        <v>0</v>
      </c>
      <c r="BC129" s="240">
        <f>SUM(AY129:BB129)</f>
        <v>0</v>
      </c>
      <c r="BD129" s="242">
        <f>+AO129+AP129+AQ129+AR129+AT129+AU129+AV129+AW129+AY129+AZ129+BA129+BB129</f>
        <v>0</v>
      </c>
      <c r="BE129" s="99"/>
      <c r="BF129" s="99"/>
    </row>
    <row r="130" spans="1:58" s="80" customFormat="1" ht="15.75" customHeight="1" outlineLevel="1" x14ac:dyDescent="0.25">
      <c r="A130" s="407"/>
      <c r="B130" s="106" t="s">
        <v>70</v>
      </c>
      <c r="C130" s="107"/>
      <c r="D130" s="107"/>
      <c r="E130" s="107"/>
      <c r="F130" s="108"/>
      <c r="G130" s="109">
        <f t="shared" ref="G130:G153" si="293">SUM(C130:F130)</f>
        <v>0</v>
      </c>
      <c r="H130" s="108"/>
      <c r="I130" s="108"/>
      <c r="J130" s="108"/>
      <c r="K130" s="108"/>
      <c r="L130" s="109">
        <f t="shared" ref="L130:L153" si="294">SUM(H130:K130)</f>
        <v>0</v>
      </c>
      <c r="M130" s="108"/>
      <c r="N130" s="108"/>
      <c r="O130" s="108"/>
      <c r="P130" s="108"/>
      <c r="Q130" s="109">
        <f t="shared" ref="Q130:Q153" si="295">SUM(M130:P130)</f>
        <v>0</v>
      </c>
      <c r="R130" s="110">
        <f t="shared" ref="R130:R153" si="296">+C130+D130+E130+F130+H130+I130+J130+K130+M130+N130+O130+P130</f>
        <v>0</v>
      </c>
      <c r="S130" s="105"/>
      <c r="T130" s="407"/>
      <c r="U130" s="106" t="s">
        <v>70</v>
      </c>
      <c r="V130" s="107"/>
      <c r="W130" s="107"/>
      <c r="X130" s="107"/>
      <c r="Y130" s="108"/>
      <c r="Z130" s="109">
        <f t="shared" ref="Z130:Z153" si="297">SUM(V130:Y130)</f>
        <v>0</v>
      </c>
      <c r="AA130" s="108"/>
      <c r="AB130" s="108"/>
      <c r="AC130" s="108"/>
      <c r="AD130" s="108"/>
      <c r="AE130" s="109">
        <f t="shared" ref="AE130:AE153" si="298">SUM(AA130:AD130)</f>
        <v>0</v>
      </c>
      <c r="AF130" s="108"/>
      <c r="AG130" s="108"/>
      <c r="AH130" s="108"/>
      <c r="AI130" s="108"/>
      <c r="AJ130" s="109">
        <f t="shared" ref="AJ130:AJ152" si="299">SUM(AF130:AI130)</f>
        <v>0</v>
      </c>
      <c r="AK130" s="110">
        <f t="shared" ref="AK130:AK153" si="300">+V130+W130+X130+Y130+AA130+AB130+AC130+AD130+AF130+AG130+AH130+AI130</f>
        <v>0</v>
      </c>
      <c r="AL130" s="105"/>
      <c r="AM130" s="407"/>
      <c r="AN130" s="106" t="s">
        <v>70</v>
      </c>
      <c r="AO130" s="243">
        <f t="shared" ref="AO130:AR153" si="301">+C130+V130</f>
        <v>0</v>
      </c>
      <c r="AP130" s="243">
        <f t="shared" si="290"/>
        <v>0</v>
      </c>
      <c r="AQ130" s="243">
        <f t="shared" si="290"/>
        <v>0</v>
      </c>
      <c r="AR130" s="243">
        <f t="shared" si="290"/>
        <v>0</v>
      </c>
      <c r="AS130" s="244">
        <f t="shared" ref="AS130:AS153" si="302">SUM(AO130:AR130)</f>
        <v>0</v>
      </c>
      <c r="AT130" s="245">
        <f t="shared" ref="AT130:AW153" si="303">+H130+AA130</f>
        <v>0</v>
      </c>
      <c r="AU130" s="245">
        <f t="shared" si="291"/>
        <v>0</v>
      </c>
      <c r="AV130" s="245">
        <f t="shared" si="291"/>
        <v>0</v>
      </c>
      <c r="AW130" s="245">
        <f t="shared" si="291"/>
        <v>0</v>
      </c>
      <c r="AX130" s="244">
        <f t="shared" ref="AX130:AX153" si="304">SUM(AT130:AW130)</f>
        <v>0</v>
      </c>
      <c r="AY130" s="245">
        <f t="shared" ref="AY130:BB153" si="305">+AF130+M130</f>
        <v>0</v>
      </c>
      <c r="AZ130" s="245">
        <f t="shared" si="292"/>
        <v>0</v>
      </c>
      <c r="BA130" s="245">
        <f t="shared" si="292"/>
        <v>0</v>
      </c>
      <c r="BB130" s="245">
        <f t="shared" si="292"/>
        <v>0</v>
      </c>
      <c r="BC130" s="244">
        <f t="shared" ref="BC130:BC153" si="306">SUM(AY130:BB130)</f>
        <v>0</v>
      </c>
      <c r="BD130" s="246">
        <f t="shared" ref="BD130:BD153" si="307">+AO130+AP130+AQ130+AR130+AT130+AU130+AV130+AW130+AY130+AZ130+BA130+BB130</f>
        <v>0</v>
      </c>
      <c r="BE130" s="99"/>
      <c r="BF130" s="99"/>
    </row>
    <row r="131" spans="1:58" s="80" customFormat="1" ht="15.75" customHeight="1" outlineLevel="1" x14ac:dyDescent="0.25">
      <c r="A131" s="407"/>
      <c r="B131" s="111" t="s">
        <v>67</v>
      </c>
      <c r="C131" s="112"/>
      <c r="D131" s="112"/>
      <c r="E131" s="112"/>
      <c r="F131" s="113"/>
      <c r="G131" s="109">
        <f t="shared" si="293"/>
        <v>0</v>
      </c>
      <c r="H131" s="113"/>
      <c r="I131" s="113"/>
      <c r="J131" s="113"/>
      <c r="K131" s="113"/>
      <c r="L131" s="109">
        <f t="shared" si="294"/>
        <v>0</v>
      </c>
      <c r="M131" s="113"/>
      <c r="N131" s="113"/>
      <c r="O131" s="113"/>
      <c r="P131" s="113"/>
      <c r="Q131" s="109">
        <f t="shared" si="295"/>
        <v>0</v>
      </c>
      <c r="R131" s="110">
        <f t="shared" si="296"/>
        <v>0</v>
      </c>
      <c r="S131" s="105"/>
      <c r="T131" s="407"/>
      <c r="U131" s="111" t="s">
        <v>67</v>
      </c>
      <c r="V131" s="112"/>
      <c r="W131" s="112"/>
      <c r="X131" s="112"/>
      <c r="Y131" s="113"/>
      <c r="Z131" s="109">
        <f t="shared" si="297"/>
        <v>0</v>
      </c>
      <c r="AA131" s="113"/>
      <c r="AB131" s="113"/>
      <c r="AC131" s="113"/>
      <c r="AD131" s="113"/>
      <c r="AE131" s="109">
        <f t="shared" si="298"/>
        <v>0</v>
      </c>
      <c r="AF131" s="113"/>
      <c r="AG131" s="113"/>
      <c r="AH131" s="113"/>
      <c r="AI131" s="113"/>
      <c r="AJ131" s="109">
        <f t="shared" si="299"/>
        <v>0</v>
      </c>
      <c r="AK131" s="110">
        <f t="shared" si="300"/>
        <v>0</v>
      </c>
      <c r="AL131" s="105"/>
      <c r="AM131" s="407"/>
      <c r="AN131" s="111" t="s">
        <v>67</v>
      </c>
      <c r="AO131" s="243">
        <f t="shared" si="301"/>
        <v>0</v>
      </c>
      <c r="AP131" s="243">
        <f t="shared" si="290"/>
        <v>0</v>
      </c>
      <c r="AQ131" s="243">
        <f t="shared" si="290"/>
        <v>0</v>
      </c>
      <c r="AR131" s="243">
        <f t="shared" si="290"/>
        <v>0</v>
      </c>
      <c r="AS131" s="244">
        <f t="shared" si="302"/>
        <v>0</v>
      </c>
      <c r="AT131" s="245">
        <f t="shared" si="303"/>
        <v>0</v>
      </c>
      <c r="AU131" s="245">
        <f t="shared" si="291"/>
        <v>0</v>
      </c>
      <c r="AV131" s="245">
        <f t="shared" si="291"/>
        <v>0</v>
      </c>
      <c r="AW131" s="245">
        <f t="shared" si="291"/>
        <v>0</v>
      </c>
      <c r="AX131" s="244">
        <f t="shared" si="304"/>
        <v>0</v>
      </c>
      <c r="AY131" s="245">
        <f t="shared" si="305"/>
        <v>0</v>
      </c>
      <c r="AZ131" s="245">
        <f t="shared" si="292"/>
        <v>0</v>
      </c>
      <c r="BA131" s="245">
        <f t="shared" si="292"/>
        <v>0</v>
      </c>
      <c r="BB131" s="245">
        <f t="shared" si="292"/>
        <v>0</v>
      </c>
      <c r="BC131" s="244">
        <f t="shared" si="306"/>
        <v>0</v>
      </c>
      <c r="BD131" s="246">
        <f t="shared" si="307"/>
        <v>0</v>
      </c>
      <c r="BE131" s="99"/>
      <c r="BF131" s="99"/>
    </row>
    <row r="132" spans="1:58" s="80" customFormat="1" ht="15.75" customHeight="1" outlineLevel="1" x14ac:dyDescent="0.25">
      <c r="A132" s="407"/>
      <c r="B132" s="111" t="s">
        <v>71</v>
      </c>
      <c r="C132" s="112"/>
      <c r="D132" s="112"/>
      <c r="E132" s="112"/>
      <c r="F132" s="113"/>
      <c r="G132" s="109">
        <f t="shared" si="293"/>
        <v>0</v>
      </c>
      <c r="H132" s="113"/>
      <c r="I132" s="113"/>
      <c r="J132" s="113"/>
      <c r="K132" s="113"/>
      <c r="L132" s="109">
        <f t="shared" si="294"/>
        <v>0</v>
      </c>
      <c r="M132" s="113"/>
      <c r="N132" s="113"/>
      <c r="O132" s="113"/>
      <c r="P132" s="113"/>
      <c r="Q132" s="109">
        <f t="shared" si="295"/>
        <v>0</v>
      </c>
      <c r="R132" s="110">
        <f t="shared" si="296"/>
        <v>0</v>
      </c>
      <c r="S132" s="105"/>
      <c r="T132" s="407"/>
      <c r="U132" s="111" t="s">
        <v>71</v>
      </c>
      <c r="V132" s="112"/>
      <c r="W132" s="112"/>
      <c r="X132" s="112"/>
      <c r="Y132" s="113"/>
      <c r="Z132" s="109">
        <f t="shared" si="297"/>
        <v>0</v>
      </c>
      <c r="AA132" s="113"/>
      <c r="AB132" s="113"/>
      <c r="AC132" s="113"/>
      <c r="AD132" s="113"/>
      <c r="AE132" s="109">
        <f t="shared" si="298"/>
        <v>0</v>
      </c>
      <c r="AF132" s="113"/>
      <c r="AG132" s="113"/>
      <c r="AH132" s="113"/>
      <c r="AI132" s="113"/>
      <c r="AJ132" s="109">
        <f t="shared" si="299"/>
        <v>0</v>
      </c>
      <c r="AK132" s="110">
        <f t="shared" si="300"/>
        <v>0</v>
      </c>
      <c r="AL132" s="105"/>
      <c r="AM132" s="407"/>
      <c r="AN132" s="111" t="s">
        <v>71</v>
      </c>
      <c r="AO132" s="243">
        <f t="shared" si="301"/>
        <v>0</v>
      </c>
      <c r="AP132" s="243">
        <f t="shared" si="290"/>
        <v>0</v>
      </c>
      <c r="AQ132" s="243">
        <f t="shared" si="290"/>
        <v>0</v>
      </c>
      <c r="AR132" s="243">
        <f t="shared" si="290"/>
        <v>0</v>
      </c>
      <c r="AS132" s="244">
        <f t="shared" si="302"/>
        <v>0</v>
      </c>
      <c r="AT132" s="245">
        <f t="shared" si="303"/>
        <v>0</v>
      </c>
      <c r="AU132" s="245">
        <f t="shared" si="291"/>
        <v>0</v>
      </c>
      <c r="AV132" s="245">
        <f t="shared" si="291"/>
        <v>0</v>
      </c>
      <c r="AW132" s="245">
        <f t="shared" si="291"/>
        <v>0</v>
      </c>
      <c r="AX132" s="244">
        <f t="shared" si="304"/>
        <v>0</v>
      </c>
      <c r="AY132" s="245">
        <f t="shared" si="305"/>
        <v>0</v>
      </c>
      <c r="AZ132" s="245">
        <f t="shared" si="292"/>
        <v>0</v>
      </c>
      <c r="BA132" s="245">
        <f t="shared" si="292"/>
        <v>0</v>
      </c>
      <c r="BB132" s="245">
        <f t="shared" si="292"/>
        <v>0</v>
      </c>
      <c r="BC132" s="244">
        <f t="shared" si="306"/>
        <v>0</v>
      </c>
      <c r="BD132" s="246">
        <f t="shared" si="307"/>
        <v>0</v>
      </c>
      <c r="BE132" s="99"/>
      <c r="BF132" s="99"/>
    </row>
    <row r="133" spans="1:58" s="80" customFormat="1" ht="15.75" customHeight="1" outlineLevel="1" thickBot="1" x14ac:dyDescent="0.3">
      <c r="A133" s="408"/>
      <c r="B133" s="117" t="s">
        <v>68</v>
      </c>
      <c r="C133" s="118"/>
      <c r="D133" s="118"/>
      <c r="E133" s="118"/>
      <c r="F133" s="119"/>
      <c r="G133" s="120">
        <f t="shared" si="293"/>
        <v>0</v>
      </c>
      <c r="H133" s="119"/>
      <c r="I133" s="119"/>
      <c r="J133" s="119"/>
      <c r="K133" s="119"/>
      <c r="L133" s="120">
        <f t="shared" si="294"/>
        <v>0</v>
      </c>
      <c r="M133" s="119"/>
      <c r="N133" s="119"/>
      <c r="O133" s="119"/>
      <c r="P133" s="119"/>
      <c r="Q133" s="120">
        <f t="shared" si="295"/>
        <v>0</v>
      </c>
      <c r="R133" s="121">
        <f t="shared" si="296"/>
        <v>0</v>
      </c>
      <c r="S133" s="105"/>
      <c r="T133" s="408"/>
      <c r="U133" s="117" t="s">
        <v>68</v>
      </c>
      <c r="V133" s="118"/>
      <c r="W133" s="118"/>
      <c r="X133" s="118"/>
      <c r="Y133" s="119"/>
      <c r="Z133" s="120">
        <f t="shared" si="297"/>
        <v>0</v>
      </c>
      <c r="AA133" s="119"/>
      <c r="AB133" s="119"/>
      <c r="AC133" s="119"/>
      <c r="AD133" s="119"/>
      <c r="AE133" s="120">
        <f t="shared" si="298"/>
        <v>0</v>
      </c>
      <c r="AF133" s="119"/>
      <c r="AG133" s="119"/>
      <c r="AH133" s="119"/>
      <c r="AI133" s="119"/>
      <c r="AJ133" s="120">
        <f t="shared" si="299"/>
        <v>0</v>
      </c>
      <c r="AK133" s="121">
        <f t="shared" si="300"/>
        <v>0</v>
      </c>
      <c r="AL133" s="105"/>
      <c r="AM133" s="408"/>
      <c r="AN133" s="117" t="s">
        <v>68</v>
      </c>
      <c r="AO133" s="247">
        <f t="shared" si="301"/>
        <v>0</v>
      </c>
      <c r="AP133" s="247">
        <f t="shared" si="290"/>
        <v>0</v>
      </c>
      <c r="AQ133" s="247">
        <f t="shared" si="290"/>
        <v>0</v>
      </c>
      <c r="AR133" s="247">
        <f t="shared" si="290"/>
        <v>0</v>
      </c>
      <c r="AS133" s="248">
        <f t="shared" si="302"/>
        <v>0</v>
      </c>
      <c r="AT133" s="249">
        <f t="shared" si="303"/>
        <v>0</v>
      </c>
      <c r="AU133" s="249">
        <f t="shared" si="291"/>
        <v>0</v>
      </c>
      <c r="AV133" s="249">
        <f t="shared" si="291"/>
        <v>0</v>
      </c>
      <c r="AW133" s="249">
        <f t="shared" si="291"/>
        <v>0</v>
      </c>
      <c r="AX133" s="248">
        <f t="shared" si="304"/>
        <v>0</v>
      </c>
      <c r="AY133" s="249">
        <f t="shared" si="305"/>
        <v>0</v>
      </c>
      <c r="AZ133" s="249">
        <f t="shared" si="292"/>
        <v>0</v>
      </c>
      <c r="BA133" s="249">
        <f t="shared" si="292"/>
        <v>0</v>
      </c>
      <c r="BB133" s="249">
        <f t="shared" si="292"/>
        <v>0</v>
      </c>
      <c r="BC133" s="248">
        <f t="shared" si="306"/>
        <v>0</v>
      </c>
      <c r="BD133" s="250">
        <f t="shared" si="307"/>
        <v>0</v>
      </c>
      <c r="BE133" s="99"/>
      <c r="BF133" s="99"/>
    </row>
    <row r="134" spans="1:58" s="80" customFormat="1" ht="15.75" customHeight="1" outlineLevel="1" x14ac:dyDescent="0.25">
      <c r="A134" s="409" t="s">
        <v>75</v>
      </c>
      <c r="B134" s="100" t="s">
        <v>69</v>
      </c>
      <c r="C134" s="122"/>
      <c r="D134" s="122"/>
      <c r="E134" s="122"/>
      <c r="F134" s="123"/>
      <c r="G134" s="103">
        <f t="shared" si="293"/>
        <v>0</v>
      </c>
      <c r="H134" s="123"/>
      <c r="I134" s="123"/>
      <c r="J134" s="123"/>
      <c r="K134" s="123"/>
      <c r="L134" s="103">
        <f t="shared" si="294"/>
        <v>0</v>
      </c>
      <c r="M134" s="123"/>
      <c r="N134" s="123"/>
      <c r="O134" s="123"/>
      <c r="P134" s="123"/>
      <c r="Q134" s="103">
        <f t="shared" si="295"/>
        <v>0</v>
      </c>
      <c r="R134" s="104">
        <f t="shared" si="296"/>
        <v>0</v>
      </c>
      <c r="S134" s="105"/>
      <c r="T134" s="409" t="s">
        <v>75</v>
      </c>
      <c r="U134" s="100" t="s">
        <v>69</v>
      </c>
      <c r="V134" s="122"/>
      <c r="W134" s="122"/>
      <c r="X134" s="122"/>
      <c r="Y134" s="123"/>
      <c r="Z134" s="103">
        <f t="shared" si="297"/>
        <v>0</v>
      </c>
      <c r="AA134" s="123"/>
      <c r="AB134" s="123"/>
      <c r="AC134" s="123"/>
      <c r="AD134" s="123"/>
      <c r="AE134" s="103">
        <f t="shared" si="298"/>
        <v>0</v>
      </c>
      <c r="AF134" s="123"/>
      <c r="AG134" s="123"/>
      <c r="AH134" s="123"/>
      <c r="AI134" s="123"/>
      <c r="AJ134" s="103">
        <f t="shared" si="299"/>
        <v>0</v>
      </c>
      <c r="AK134" s="104">
        <f t="shared" si="300"/>
        <v>0</v>
      </c>
      <c r="AL134" s="105"/>
      <c r="AM134" s="409" t="s">
        <v>75</v>
      </c>
      <c r="AN134" s="100" t="s">
        <v>69</v>
      </c>
      <c r="AO134" s="239">
        <f t="shared" si="301"/>
        <v>0</v>
      </c>
      <c r="AP134" s="239">
        <f t="shared" si="290"/>
        <v>0</v>
      </c>
      <c r="AQ134" s="239">
        <f t="shared" si="290"/>
        <v>0</v>
      </c>
      <c r="AR134" s="239">
        <f t="shared" si="290"/>
        <v>0</v>
      </c>
      <c r="AS134" s="240">
        <f t="shared" si="302"/>
        <v>0</v>
      </c>
      <c r="AT134" s="241">
        <f t="shared" si="303"/>
        <v>0</v>
      </c>
      <c r="AU134" s="241">
        <f t="shared" si="291"/>
        <v>0</v>
      </c>
      <c r="AV134" s="241">
        <f t="shared" si="291"/>
        <v>0</v>
      </c>
      <c r="AW134" s="241">
        <f t="shared" si="291"/>
        <v>0</v>
      </c>
      <c r="AX134" s="240">
        <f t="shared" si="304"/>
        <v>0</v>
      </c>
      <c r="AY134" s="241">
        <f t="shared" si="305"/>
        <v>0</v>
      </c>
      <c r="AZ134" s="241">
        <f t="shared" si="292"/>
        <v>0</v>
      </c>
      <c r="BA134" s="241">
        <f t="shared" si="292"/>
        <v>0</v>
      </c>
      <c r="BB134" s="241">
        <f t="shared" si="292"/>
        <v>0</v>
      </c>
      <c r="BC134" s="240">
        <f t="shared" si="306"/>
        <v>0</v>
      </c>
      <c r="BD134" s="242">
        <f t="shared" si="307"/>
        <v>0</v>
      </c>
      <c r="BE134" s="99"/>
      <c r="BF134" s="99"/>
    </row>
    <row r="135" spans="1:58" s="80" customFormat="1" ht="15.75" customHeight="1" outlineLevel="1" x14ac:dyDescent="0.25">
      <c r="A135" s="410"/>
      <c r="B135" s="106" t="s">
        <v>70</v>
      </c>
      <c r="C135" s="112"/>
      <c r="D135" s="112"/>
      <c r="E135" s="112"/>
      <c r="F135" s="113"/>
      <c r="G135" s="109">
        <f t="shared" si="293"/>
        <v>0</v>
      </c>
      <c r="H135" s="113"/>
      <c r="I135" s="113"/>
      <c r="J135" s="113"/>
      <c r="K135" s="113"/>
      <c r="L135" s="109">
        <f t="shared" si="294"/>
        <v>0</v>
      </c>
      <c r="M135" s="113"/>
      <c r="N135" s="113"/>
      <c r="O135" s="113"/>
      <c r="P135" s="113"/>
      <c r="Q135" s="109">
        <f t="shared" si="295"/>
        <v>0</v>
      </c>
      <c r="R135" s="110">
        <f t="shared" si="296"/>
        <v>0</v>
      </c>
      <c r="S135" s="105"/>
      <c r="T135" s="410"/>
      <c r="U135" s="106" t="s">
        <v>70</v>
      </c>
      <c r="V135" s="112"/>
      <c r="W135" s="112"/>
      <c r="X135" s="112"/>
      <c r="Y135" s="113"/>
      <c r="Z135" s="109">
        <f t="shared" si="297"/>
        <v>0</v>
      </c>
      <c r="AA135" s="113"/>
      <c r="AB135" s="113"/>
      <c r="AC135" s="113"/>
      <c r="AD135" s="113"/>
      <c r="AE135" s="109">
        <f t="shared" si="298"/>
        <v>0</v>
      </c>
      <c r="AF135" s="113"/>
      <c r="AG135" s="113"/>
      <c r="AH135" s="113"/>
      <c r="AI135" s="113"/>
      <c r="AJ135" s="109">
        <f t="shared" si="299"/>
        <v>0</v>
      </c>
      <c r="AK135" s="110">
        <f t="shared" si="300"/>
        <v>0</v>
      </c>
      <c r="AL135" s="105"/>
      <c r="AM135" s="410"/>
      <c r="AN135" s="106" t="s">
        <v>70</v>
      </c>
      <c r="AO135" s="243">
        <f t="shared" si="301"/>
        <v>0</v>
      </c>
      <c r="AP135" s="243">
        <f t="shared" si="290"/>
        <v>0</v>
      </c>
      <c r="AQ135" s="243">
        <f t="shared" si="290"/>
        <v>0</v>
      </c>
      <c r="AR135" s="243">
        <f t="shared" si="290"/>
        <v>0</v>
      </c>
      <c r="AS135" s="244">
        <f t="shared" si="302"/>
        <v>0</v>
      </c>
      <c r="AT135" s="245">
        <f t="shared" si="303"/>
        <v>0</v>
      </c>
      <c r="AU135" s="245">
        <f t="shared" si="291"/>
        <v>0</v>
      </c>
      <c r="AV135" s="245">
        <f t="shared" si="291"/>
        <v>0</v>
      </c>
      <c r="AW135" s="245">
        <f t="shared" si="291"/>
        <v>0</v>
      </c>
      <c r="AX135" s="244">
        <f t="shared" si="304"/>
        <v>0</v>
      </c>
      <c r="AY135" s="245">
        <f t="shared" si="305"/>
        <v>0</v>
      </c>
      <c r="AZ135" s="245">
        <f t="shared" si="292"/>
        <v>0</v>
      </c>
      <c r="BA135" s="245">
        <f t="shared" si="292"/>
        <v>0</v>
      </c>
      <c r="BB135" s="245">
        <f t="shared" si="292"/>
        <v>0</v>
      </c>
      <c r="BC135" s="244">
        <f t="shared" si="306"/>
        <v>0</v>
      </c>
      <c r="BD135" s="246">
        <f t="shared" si="307"/>
        <v>0</v>
      </c>
      <c r="BE135" s="99"/>
      <c r="BF135" s="99"/>
    </row>
    <row r="136" spans="1:58" s="80" customFormat="1" ht="15.75" customHeight="1" outlineLevel="1" x14ac:dyDescent="0.25">
      <c r="A136" s="410"/>
      <c r="B136" s="111" t="s">
        <v>67</v>
      </c>
      <c r="C136" s="115"/>
      <c r="D136" s="115"/>
      <c r="E136" s="115"/>
      <c r="F136" s="116"/>
      <c r="G136" s="109">
        <f t="shared" si="293"/>
        <v>0</v>
      </c>
      <c r="H136" s="116"/>
      <c r="I136" s="116"/>
      <c r="J136" s="116"/>
      <c r="K136" s="179"/>
      <c r="L136" s="109">
        <f t="shared" si="294"/>
        <v>0</v>
      </c>
      <c r="M136" s="116"/>
      <c r="N136" s="116"/>
      <c r="O136" s="116"/>
      <c r="P136" s="116"/>
      <c r="Q136" s="109">
        <f t="shared" si="295"/>
        <v>0</v>
      </c>
      <c r="R136" s="110">
        <f t="shared" si="296"/>
        <v>0</v>
      </c>
      <c r="S136" s="105"/>
      <c r="T136" s="410"/>
      <c r="U136" s="111" t="s">
        <v>67</v>
      </c>
      <c r="V136" s="115"/>
      <c r="W136" s="115"/>
      <c r="X136" s="115"/>
      <c r="Y136" s="116"/>
      <c r="Z136" s="109">
        <f t="shared" si="297"/>
        <v>0</v>
      </c>
      <c r="AA136" s="116"/>
      <c r="AB136" s="116"/>
      <c r="AC136" s="116"/>
      <c r="AD136" s="179"/>
      <c r="AE136" s="109">
        <f t="shared" si="298"/>
        <v>0</v>
      </c>
      <c r="AF136" s="116"/>
      <c r="AG136" s="116"/>
      <c r="AH136" s="116"/>
      <c r="AI136" s="116"/>
      <c r="AJ136" s="109">
        <f t="shared" si="299"/>
        <v>0</v>
      </c>
      <c r="AK136" s="110">
        <f t="shared" si="300"/>
        <v>0</v>
      </c>
      <c r="AL136" s="105"/>
      <c r="AM136" s="410"/>
      <c r="AN136" s="111" t="s">
        <v>67</v>
      </c>
      <c r="AO136" s="243">
        <f t="shared" si="301"/>
        <v>0</v>
      </c>
      <c r="AP136" s="243">
        <f t="shared" si="290"/>
        <v>0</v>
      </c>
      <c r="AQ136" s="243">
        <f t="shared" si="290"/>
        <v>0</v>
      </c>
      <c r="AR136" s="243">
        <f t="shared" si="290"/>
        <v>0</v>
      </c>
      <c r="AS136" s="244">
        <f t="shared" si="302"/>
        <v>0</v>
      </c>
      <c r="AT136" s="245">
        <f t="shared" si="303"/>
        <v>0</v>
      </c>
      <c r="AU136" s="245">
        <f t="shared" si="291"/>
        <v>0</v>
      </c>
      <c r="AV136" s="245">
        <f t="shared" si="291"/>
        <v>0</v>
      </c>
      <c r="AW136" s="245">
        <f t="shared" si="291"/>
        <v>0</v>
      </c>
      <c r="AX136" s="244">
        <f t="shared" si="304"/>
        <v>0</v>
      </c>
      <c r="AY136" s="245">
        <f t="shared" si="305"/>
        <v>0</v>
      </c>
      <c r="AZ136" s="245">
        <f t="shared" si="292"/>
        <v>0</v>
      </c>
      <c r="BA136" s="245">
        <f t="shared" si="292"/>
        <v>0</v>
      </c>
      <c r="BB136" s="245">
        <f t="shared" si="292"/>
        <v>0</v>
      </c>
      <c r="BC136" s="244">
        <f t="shared" si="306"/>
        <v>0</v>
      </c>
      <c r="BD136" s="246">
        <f t="shared" si="307"/>
        <v>0</v>
      </c>
      <c r="BE136" s="99"/>
      <c r="BF136" s="99"/>
    </row>
    <row r="137" spans="1:58" s="80" customFormat="1" ht="15.75" customHeight="1" outlineLevel="1" x14ac:dyDescent="0.25">
      <c r="A137" s="410"/>
      <c r="B137" s="111" t="s">
        <v>71</v>
      </c>
      <c r="C137" s="115"/>
      <c r="D137" s="115"/>
      <c r="E137" s="115"/>
      <c r="F137" s="116"/>
      <c r="G137" s="109">
        <f t="shared" si="293"/>
        <v>0</v>
      </c>
      <c r="H137" s="116"/>
      <c r="I137" s="116"/>
      <c r="J137" s="116"/>
      <c r="K137" s="116"/>
      <c r="L137" s="109">
        <f t="shared" si="294"/>
        <v>0</v>
      </c>
      <c r="M137" s="116"/>
      <c r="N137" s="116"/>
      <c r="O137" s="116"/>
      <c r="P137" s="116"/>
      <c r="Q137" s="109">
        <f t="shared" si="295"/>
        <v>0</v>
      </c>
      <c r="R137" s="110">
        <f t="shared" si="296"/>
        <v>0</v>
      </c>
      <c r="S137" s="105"/>
      <c r="T137" s="410"/>
      <c r="U137" s="111" t="s">
        <v>71</v>
      </c>
      <c r="V137" s="115"/>
      <c r="W137" s="115"/>
      <c r="X137" s="115"/>
      <c r="Y137" s="116"/>
      <c r="Z137" s="109">
        <f t="shared" si="297"/>
        <v>0</v>
      </c>
      <c r="AA137" s="116"/>
      <c r="AB137" s="116"/>
      <c r="AC137" s="116"/>
      <c r="AD137" s="116"/>
      <c r="AE137" s="109">
        <f t="shared" si="298"/>
        <v>0</v>
      </c>
      <c r="AF137" s="116"/>
      <c r="AG137" s="116"/>
      <c r="AH137" s="116"/>
      <c r="AI137" s="116"/>
      <c r="AJ137" s="109">
        <f t="shared" si="299"/>
        <v>0</v>
      </c>
      <c r="AK137" s="110">
        <f t="shared" si="300"/>
        <v>0</v>
      </c>
      <c r="AL137" s="105"/>
      <c r="AM137" s="410"/>
      <c r="AN137" s="111" t="s">
        <v>71</v>
      </c>
      <c r="AO137" s="243">
        <f t="shared" si="301"/>
        <v>0</v>
      </c>
      <c r="AP137" s="243">
        <f t="shared" si="290"/>
        <v>0</v>
      </c>
      <c r="AQ137" s="243">
        <f t="shared" si="290"/>
        <v>0</v>
      </c>
      <c r="AR137" s="243">
        <f t="shared" si="290"/>
        <v>0</v>
      </c>
      <c r="AS137" s="244">
        <f t="shared" si="302"/>
        <v>0</v>
      </c>
      <c r="AT137" s="245">
        <f t="shared" si="303"/>
        <v>0</v>
      </c>
      <c r="AU137" s="245">
        <f t="shared" si="291"/>
        <v>0</v>
      </c>
      <c r="AV137" s="245">
        <f t="shared" si="291"/>
        <v>0</v>
      </c>
      <c r="AW137" s="245">
        <f t="shared" si="291"/>
        <v>0</v>
      </c>
      <c r="AX137" s="244">
        <f t="shared" si="304"/>
        <v>0</v>
      </c>
      <c r="AY137" s="245">
        <f t="shared" si="305"/>
        <v>0</v>
      </c>
      <c r="AZ137" s="245">
        <f t="shared" si="292"/>
        <v>0</v>
      </c>
      <c r="BA137" s="245">
        <f t="shared" si="292"/>
        <v>0</v>
      </c>
      <c r="BB137" s="245">
        <f t="shared" si="292"/>
        <v>0</v>
      </c>
      <c r="BC137" s="244">
        <f t="shared" si="306"/>
        <v>0</v>
      </c>
      <c r="BD137" s="246">
        <f t="shared" si="307"/>
        <v>0</v>
      </c>
      <c r="BE137" s="99"/>
      <c r="BF137" s="99"/>
    </row>
    <row r="138" spans="1:58" s="80" customFormat="1" ht="15.75" customHeight="1" outlineLevel="1" thickBot="1" x14ac:dyDescent="0.3">
      <c r="A138" s="411"/>
      <c r="B138" s="117" t="s">
        <v>68</v>
      </c>
      <c r="C138" s="125"/>
      <c r="D138" s="125"/>
      <c r="E138" s="125"/>
      <c r="F138" s="126"/>
      <c r="G138" s="120">
        <f t="shared" si="293"/>
        <v>0</v>
      </c>
      <c r="H138" s="126"/>
      <c r="I138" s="126"/>
      <c r="J138" s="126"/>
      <c r="K138" s="126"/>
      <c r="L138" s="120">
        <f t="shared" si="294"/>
        <v>0</v>
      </c>
      <c r="M138" s="126"/>
      <c r="N138" s="126"/>
      <c r="O138" s="126"/>
      <c r="P138" s="126"/>
      <c r="Q138" s="120">
        <f t="shared" si="295"/>
        <v>0</v>
      </c>
      <c r="R138" s="121">
        <f t="shared" si="296"/>
        <v>0</v>
      </c>
      <c r="S138" s="105"/>
      <c r="T138" s="411"/>
      <c r="U138" s="117" t="s">
        <v>68</v>
      </c>
      <c r="V138" s="125"/>
      <c r="W138" s="125"/>
      <c r="X138" s="125"/>
      <c r="Y138" s="126"/>
      <c r="Z138" s="120">
        <f t="shared" si="297"/>
        <v>0</v>
      </c>
      <c r="AA138" s="126"/>
      <c r="AB138" s="126"/>
      <c r="AC138" s="126"/>
      <c r="AD138" s="126"/>
      <c r="AE138" s="120">
        <f t="shared" si="298"/>
        <v>0</v>
      </c>
      <c r="AF138" s="126"/>
      <c r="AG138" s="126"/>
      <c r="AH138" s="126"/>
      <c r="AI138" s="126"/>
      <c r="AJ138" s="120">
        <f t="shared" si="299"/>
        <v>0</v>
      </c>
      <c r="AK138" s="121">
        <f t="shared" si="300"/>
        <v>0</v>
      </c>
      <c r="AL138" s="105"/>
      <c r="AM138" s="411"/>
      <c r="AN138" s="117" t="s">
        <v>68</v>
      </c>
      <c r="AO138" s="247">
        <f t="shared" si="301"/>
        <v>0</v>
      </c>
      <c r="AP138" s="247">
        <f t="shared" si="290"/>
        <v>0</v>
      </c>
      <c r="AQ138" s="247">
        <f t="shared" si="290"/>
        <v>0</v>
      </c>
      <c r="AR138" s="247">
        <f t="shared" si="290"/>
        <v>0</v>
      </c>
      <c r="AS138" s="248">
        <f t="shared" si="302"/>
        <v>0</v>
      </c>
      <c r="AT138" s="249">
        <f t="shared" si="303"/>
        <v>0</v>
      </c>
      <c r="AU138" s="249">
        <f t="shared" si="291"/>
        <v>0</v>
      </c>
      <c r="AV138" s="249">
        <f t="shared" si="291"/>
        <v>0</v>
      </c>
      <c r="AW138" s="249">
        <f t="shared" si="291"/>
        <v>0</v>
      </c>
      <c r="AX138" s="248">
        <f t="shared" si="304"/>
        <v>0</v>
      </c>
      <c r="AY138" s="249">
        <f t="shared" si="305"/>
        <v>0</v>
      </c>
      <c r="AZ138" s="249">
        <f t="shared" si="292"/>
        <v>0</v>
      </c>
      <c r="BA138" s="249">
        <f t="shared" si="292"/>
        <v>0</v>
      </c>
      <c r="BB138" s="249">
        <f t="shared" si="292"/>
        <v>0</v>
      </c>
      <c r="BC138" s="248">
        <f t="shared" si="306"/>
        <v>0</v>
      </c>
      <c r="BD138" s="250">
        <f t="shared" si="307"/>
        <v>0</v>
      </c>
      <c r="BE138" s="99"/>
      <c r="BF138" s="99"/>
    </row>
    <row r="139" spans="1:58" s="80" customFormat="1" ht="15.75" customHeight="1" outlineLevel="1" x14ac:dyDescent="0.25">
      <c r="A139" s="412" t="s">
        <v>76</v>
      </c>
      <c r="B139" s="100" t="s">
        <v>69</v>
      </c>
      <c r="C139" s="101"/>
      <c r="D139" s="101"/>
      <c r="E139" s="101"/>
      <c r="F139" s="102"/>
      <c r="G139" s="103">
        <f t="shared" si="293"/>
        <v>0</v>
      </c>
      <c r="H139" s="102"/>
      <c r="I139" s="102"/>
      <c r="J139" s="102"/>
      <c r="K139" s="102"/>
      <c r="L139" s="103">
        <f t="shared" si="294"/>
        <v>0</v>
      </c>
      <c r="M139" s="102"/>
      <c r="N139" s="102"/>
      <c r="O139" s="102"/>
      <c r="P139" s="102"/>
      <c r="Q139" s="103">
        <f t="shared" si="295"/>
        <v>0</v>
      </c>
      <c r="R139" s="104">
        <f t="shared" si="296"/>
        <v>0</v>
      </c>
      <c r="S139" s="105"/>
      <c r="T139" s="412" t="s">
        <v>76</v>
      </c>
      <c r="U139" s="100" t="s">
        <v>69</v>
      </c>
      <c r="V139" s="101"/>
      <c r="W139" s="101"/>
      <c r="X139" s="101"/>
      <c r="Y139" s="102"/>
      <c r="Z139" s="103">
        <f t="shared" si="297"/>
        <v>0</v>
      </c>
      <c r="AA139" s="102"/>
      <c r="AB139" s="102"/>
      <c r="AC139" s="102"/>
      <c r="AD139" s="102"/>
      <c r="AE139" s="103">
        <f t="shared" si="298"/>
        <v>0</v>
      </c>
      <c r="AF139" s="102"/>
      <c r="AG139" s="102"/>
      <c r="AH139" s="102"/>
      <c r="AI139" s="102"/>
      <c r="AJ139" s="103">
        <f t="shared" si="299"/>
        <v>0</v>
      </c>
      <c r="AK139" s="180">
        <f t="shared" si="300"/>
        <v>0</v>
      </c>
      <c r="AL139" s="105"/>
      <c r="AM139" s="412" t="s">
        <v>76</v>
      </c>
      <c r="AN139" s="100" t="s">
        <v>69</v>
      </c>
      <c r="AO139" s="239">
        <f t="shared" si="301"/>
        <v>0</v>
      </c>
      <c r="AP139" s="239">
        <f t="shared" si="290"/>
        <v>0</v>
      </c>
      <c r="AQ139" s="239">
        <f t="shared" si="290"/>
        <v>0</v>
      </c>
      <c r="AR139" s="239">
        <f t="shared" si="290"/>
        <v>0</v>
      </c>
      <c r="AS139" s="240">
        <f t="shared" si="302"/>
        <v>0</v>
      </c>
      <c r="AT139" s="241">
        <f t="shared" si="303"/>
        <v>0</v>
      </c>
      <c r="AU139" s="241">
        <f t="shared" si="291"/>
        <v>0</v>
      </c>
      <c r="AV139" s="241">
        <f t="shared" si="291"/>
        <v>0</v>
      </c>
      <c r="AW139" s="241">
        <f t="shared" si="291"/>
        <v>0</v>
      </c>
      <c r="AX139" s="240">
        <f t="shared" si="304"/>
        <v>0</v>
      </c>
      <c r="AY139" s="241">
        <f t="shared" si="305"/>
        <v>0</v>
      </c>
      <c r="AZ139" s="241">
        <f t="shared" si="292"/>
        <v>0</v>
      </c>
      <c r="BA139" s="241">
        <f t="shared" si="292"/>
        <v>0</v>
      </c>
      <c r="BB139" s="241">
        <f t="shared" si="292"/>
        <v>0</v>
      </c>
      <c r="BC139" s="240">
        <f t="shared" si="306"/>
        <v>0</v>
      </c>
      <c r="BD139" s="242">
        <f t="shared" si="307"/>
        <v>0</v>
      </c>
      <c r="BE139" s="99"/>
      <c r="BF139" s="99"/>
    </row>
    <row r="140" spans="1:58" s="80" customFormat="1" ht="15.75" customHeight="1" outlineLevel="1" x14ac:dyDescent="0.25">
      <c r="A140" s="413"/>
      <c r="B140" s="106" t="s">
        <v>70</v>
      </c>
      <c r="C140" s="115"/>
      <c r="D140" s="115"/>
      <c r="E140" s="115"/>
      <c r="F140" s="116"/>
      <c r="G140" s="109">
        <f t="shared" si="293"/>
        <v>0</v>
      </c>
      <c r="H140" s="116"/>
      <c r="I140" s="116"/>
      <c r="J140" s="116"/>
      <c r="K140" s="116"/>
      <c r="L140" s="109">
        <f t="shared" si="294"/>
        <v>0</v>
      </c>
      <c r="M140" s="116"/>
      <c r="N140" s="116"/>
      <c r="O140" s="116"/>
      <c r="P140" s="116"/>
      <c r="Q140" s="109">
        <f t="shared" si="295"/>
        <v>0</v>
      </c>
      <c r="R140" s="110">
        <f t="shared" si="296"/>
        <v>0</v>
      </c>
      <c r="S140" s="105"/>
      <c r="T140" s="413"/>
      <c r="U140" s="106" t="s">
        <v>70</v>
      </c>
      <c r="V140" s="115"/>
      <c r="W140" s="115"/>
      <c r="X140" s="115"/>
      <c r="Y140" s="116"/>
      <c r="Z140" s="109">
        <f t="shared" si="297"/>
        <v>0</v>
      </c>
      <c r="AA140" s="116"/>
      <c r="AB140" s="116"/>
      <c r="AC140" s="116"/>
      <c r="AD140" s="116"/>
      <c r="AE140" s="109">
        <f t="shared" si="298"/>
        <v>0</v>
      </c>
      <c r="AF140" s="116"/>
      <c r="AG140" s="116"/>
      <c r="AH140" s="116"/>
      <c r="AI140" s="116"/>
      <c r="AJ140" s="109">
        <f t="shared" si="299"/>
        <v>0</v>
      </c>
      <c r="AK140" s="181">
        <f t="shared" si="300"/>
        <v>0</v>
      </c>
      <c r="AL140" s="105"/>
      <c r="AM140" s="413"/>
      <c r="AN140" s="106" t="s">
        <v>70</v>
      </c>
      <c r="AO140" s="243">
        <f t="shared" si="301"/>
        <v>0</v>
      </c>
      <c r="AP140" s="243">
        <f t="shared" si="290"/>
        <v>0</v>
      </c>
      <c r="AQ140" s="243">
        <f t="shared" si="290"/>
        <v>0</v>
      </c>
      <c r="AR140" s="243">
        <f t="shared" si="290"/>
        <v>0</v>
      </c>
      <c r="AS140" s="244">
        <f t="shared" si="302"/>
        <v>0</v>
      </c>
      <c r="AT140" s="245">
        <f t="shared" si="303"/>
        <v>0</v>
      </c>
      <c r="AU140" s="245">
        <f t="shared" si="291"/>
        <v>0</v>
      </c>
      <c r="AV140" s="245">
        <f t="shared" si="291"/>
        <v>0</v>
      </c>
      <c r="AW140" s="245">
        <f t="shared" si="291"/>
        <v>0</v>
      </c>
      <c r="AX140" s="244">
        <f t="shared" si="304"/>
        <v>0</v>
      </c>
      <c r="AY140" s="245">
        <f t="shared" si="305"/>
        <v>0</v>
      </c>
      <c r="AZ140" s="245">
        <f t="shared" si="292"/>
        <v>0</v>
      </c>
      <c r="BA140" s="245">
        <f t="shared" si="292"/>
        <v>0</v>
      </c>
      <c r="BB140" s="245">
        <f t="shared" si="292"/>
        <v>0</v>
      </c>
      <c r="BC140" s="244">
        <f t="shared" si="306"/>
        <v>0</v>
      </c>
      <c r="BD140" s="246">
        <f t="shared" si="307"/>
        <v>0</v>
      </c>
      <c r="BE140" s="99"/>
      <c r="BF140" s="99"/>
    </row>
    <row r="141" spans="1:58" s="80" customFormat="1" ht="15.75" customHeight="1" outlineLevel="1" x14ac:dyDescent="0.25">
      <c r="A141" s="413"/>
      <c r="B141" s="111" t="s">
        <v>67</v>
      </c>
      <c r="C141" s="112"/>
      <c r="D141" s="112"/>
      <c r="E141" s="112"/>
      <c r="F141" s="113"/>
      <c r="G141" s="109">
        <f t="shared" si="293"/>
        <v>0</v>
      </c>
      <c r="H141" s="113"/>
      <c r="I141" s="113"/>
      <c r="J141" s="113"/>
      <c r="K141" s="113"/>
      <c r="L141" s="109">
        <f t="shared" si="294"/>
        <v>0</v>
      </c>
      <c r="M141" s="113"/>
      <c r="N141" s="113"/>
      <c r="O141" s="113"/>
      <c r="P141" s="113"/>
      <c r="Q141" s="109">
        <f t="shared" si="295"/>
        <v>0</v>
      </c>
      <c r="R141" s="110">
        <f t="shared" si="296"/>
        <v>0</v>
      </c>
      <c r="S141" s="105"/>
      <c r="T141" s="413"/>
      <c r="U141" s="111" t="s">
        <v>67</v>
      </c>
      <c r="V141" s="112"/>
      <c r="W141" s="112"/>
      <c r="X141" s="112"/>
      <c r="Y141" s="113"/>
      <c r="Z141" s="109">
        <f t="shared" si="297"/>
        <v>0</v>
      </c>
      <c r="AA141" s="113"/>
      <c r="AB141" s="113"/>
      <c r="AC141" s="113"/>
      <c r="AD141" s="113"/>
      <c r="AE141" s="109">
        <f t="shared" si="298"/>
        <v>0</v>
      </c>
      <c r="AF141" s="113"/>
      <c r="AG141" s="113"/>
      <c r="AH141" s="113"/>
      <c r="AI141" s="113"/>
      <c r="AJ141" s="109">
        <f t="shared" si="299"/>
        <v>0</v>
      </c>
      <c r="AK141" s="181">
        <f t="shared" si="300"/>
        <v>0</v>
      </c>
      <c r="AL141" s="105"/>
      <c r="AM141" s="413"/>
      <c r="AN141" s="111" t="s">
        <v>67</v>
      </c>
      <c r="AO141" s="243">
        <f t="shared" si="301"/>
        <v>0</v>
      </c>
      <c r="AP141" s="243">
        <f t="shared" si="290"/>
        <v>0</v>
      </c>
      <c r="AQ141" s="243">
        <f t="shared" si="290"/>
        <v>0</v>
      </c>
      <c r="AR141" s="243">
        <f t="shared" si="290"/>
        <v>0</v>
      </c>
      <c r="AS141" s="244">
        <f t="shared" si="302"/>
        <v>0</v>
      </c>
      <c r="AT141" s="245">
        <f t="shared" si="303"/>
        <v>0</v>
      </c>
      <c r="AU141" s="245">
        <f t="shared" si="291"/>
        <v>0</v>
      </c>
      <c r="AV141" s="245">
        <f t="shared" si="291"/>
        <v>0</v>
      </c>
      <c r="AW141" s="245">
        <f t="shared" si="291"/>
        <v>0</v>
      </c>
      <c r="AX141" s="244">
        <f t="shared" si="304"/>
        <v>0</v>
      </c>
      <c r="AY141" s="245">
        <f t="shared" si="305"/>
        <v>0</v>
      </c>
      <c r="AZ141" s="245">
        <f t="shared" si="292"/>
        <v>0</v>
      </c>
      <c r="BA141" s="245">
        <f t="shared" si="292"/>
        <v>0</v>
      </c>
      <c r="BB141" s="245">
        <f t="shared" si="292"/>
        <v>0</v>
      </c>
      <c r="BC141" s="244">
        <f t="shared" si="306"/>
        <v>0</v>
      </c>
      <c r="BD141" s="246">
        <f t="shared" si="307"/>
        <v>0</v>
      </c>
      <c r="BE141" s="99"/>
      <c r="BF141" s="99"/>
    </row>
    <row r="142" spans="1:58" s="80" customFormat="1" ht="15.75" customHeight="1" outlineLevel="1" x14ac:dyDescent="0.25">
      <c r="A142" s="413"/>
      <c r="B142" s="111" t="s">
        <v>71</v>
      </c>
      <c r="C142" s="112"/>
      <c r="D142" s="112"/>
      <c r="E142" s="112"/>
      <c r="F142" s="113"/>
      <c r="G142" s="109">
        <f t="shared" si="293"/>
        <v>0</v>
      </c>
      <c r="H142" s="113"/>
      <c r="I142" s="113"/>
      <c r="J142" s="113"/>
      <c r="K142" s="113"/>
      <c r="L142" s="109">
        <f t="shared" si="294"/>
        <v>0</v>
      </c>
      <c r="M142" s="113"/>
      <c r="N142" s="113"/>
      <c r="O142" s="113"/>
      <c r="P142" s="113"/>
      <c r="Q142" s="109">
        <f t="shared" si="295"/>
        <v>0</v>
      </c>
      <c r="R142" s="110">
        <f t="shared" si="296"/>
        <v>0</v>
      </c>
      <c r="S142" s="105"/>
      <c r="T142" s="413"/>
      <c r="U142" s="111" t="s">
        <v>71</v>
      </c>
      <c r="V142" s="112"/>
      <c r="W142" s="112"/>
      <c r="X142" s="112"/>
      <c r="Y142" s="113"/>
      <c r="Z142" s="109">
        <f t="shared" si="297"/>
        <v>0</v>
      </c>
      <c r="AA142" s="113"/>
      <c r="AB142" s="113"/>
      <c r="AC142" s="113"/>
      <c r="AD142" s="113"/>
      <c r="AE142" s="109">
        <f t="shared" si="298"/>
        <v>0</v>
      </c>
      <c r="AF142" s="113"/>
      <c r="AG142" s="113"/>
      <c r="AH142" s="113"/>
      <c r="AI142" s="113"/>
      <c r="AJ142" s="109">
        <f t="shared" si="299"/>
        <v>0</v>
      </c>
      <c r="AK142" s="181">
        <f t="shared" si="300"/>
        <v>0</v>
      </c>
      <c r="AL142" s="105"/>
      <c r="AM142" s="413"/>
      <c r="AN142" s="111" t="s">
        <v>71</v>
      </c>
      <c r="AO142" s="243">
        <f t="shared" si="301"/>
        <v>0</v>
      </c>
      <c r="AP142" s="243">
        <f t="shared" si="301"/>
        <v>0</v>
      </c>
      <c r="AQ142" s="243">
        <f t="shared" si="301"/>
        <v>0</v>
      </c>
      <c r="AR142" s="243">
        <f t="shared" si="301"/>
        <v>0</v>
      </c>
      <c r="AS142" s="244">
        <f t="shared" si="302"/>
        <v>0</v>
      </c>
      <c r="AT142" s="245">
        <f t="shared" si="303"/>
        <v>0</v>
      </c>
      <c r="AU142" s="245">
        <f t="shared" si="303"/>
        <v>0</v>
      </c>
      <c r="AV142" s="245">
        <f t="shared" si="303"/>
        <v>0</v>
      </c>
      <c r="AW142" s="245">
        <f t="shared" si="303"/>
        <v>0</v>
      </c>
      <c r="AX142" s="244">
        <f t="shared" si="304"/>
        <v>0</v>
      </c>
      <c r="AY142" s="245">
        <f t="shared" si="305"/>
        <v>0</v>
      </c>
      <c r="AZ142" s="245">
        <f t="shared" si="305"/>
        <v>0</v>
      </c>
      <c r="BA142" s="245">
        <f t="shared" si="305"/>
        <v>0</v>
      </c>
      <c r="BB142" s="245">
        <f t="shared" si="305"/>
        <v>0</v>
      </c>
      <c r="BC142" s="244">
        <f t="shared" si="306"/>
        <v>0</v>
      </c>
      <c r="BD142" s="246">
        <f t="shared" si="307"/>
        <v>0</v>
      </c>
      <c r="BE142" s="99"/>
      <c r="BF142" s="99"/>
    </row>
    <row r="143" spans="1:58" s="80" customFormat="1" ht="15.75" customHeight="1" outlineLevel="1" thickBot="1" x14ac:dyDescent="0.3">
      <c r="A143" s="414"/>
      <c r="B143" s="117" t="s">
        <v>68</v>
      </c>
      <c r="C143" s="118"/>
      <c r="D143" s="118"/>
      <c r="E143" s="118"/>
      <c r="F143" s="119"/>
      <c r="G143" s="120">
        <f t="shared" si="293"/>
        <v>0</v>
      </c>
      <c r="H143" s="119"/>
      <c r="I143" s="119"/>
      <c r="J143" s="119"/>
      <c r="K143" s="119"/>
      <c r="L143" s="120">
        <f t="shared" si="294"/>
        <v>0</v>
      </c>
      <c r="M143" s="119"/>
      <c r="N143" s="119"/>
      <c r="O143" s="119"/>
      <c r="P143" s="119"/>
      <c r="Q143" s="120">
        <f t="shared" si="295"/>
        <v>0</v>
      </c>
      <c r="R143" s="121">
        <f t="shared" si="296"/>
        <v>0</v>
      </c>
      <c r="S143" s="105"/>
      <c r="T143" s="414"/>
      <c r="U143" s="117" t="s">
        <v>68</v>
      </c>
      <c r="V143" s="118"/>
      <c r="W143" s="118"/>
      <c r="X143" s="118"/>
      <c r="Y143" s="119"/>
      <c r="Z143" s="120">
        <f t="shared" si="297"/>
        <v>0</v>
      </c>
      <c r="AA143" s="119"/>
      <c r="AB143" s="119"/>
      <c r="AC143" s="119"/>
      <c r="AD143" s="119"/>
      <c r="AE143" s="120">
        <f t="shared" si="298"/>
        <v>0</v>
      </c>
      <c r="AF143" s="119"/>
      <c r="AG143" s="119"/>
      <c r="AH143" s="119"/>
      <c r="AI143" s="119"/>
      <c r="AJ143" s="120">
        <f t="shared" si="299"/>
        <v>0</v>
      </c>
      <c r="AK143" s="182">
        <f t="shared" si="300"/>
        <v>0</v>
      </c>
      <c r="AL143" s="105"/>
      <c r="AM143" s="414"/>
      <c r="AN143" s="117" t="s">
        <v>68</v>
      </c>
      <c r="AO143" s="247">
        <f t="shared" si="301"/>
        <v>0</v>
      </c>
      <c r="AP143" s="247">
        <f t="shared" si="301"/>
        <v>0</v>
      </c>
      <c r="AQ143" s="247">
        <f t="shared" si="301"/>
        <v>0</v>
      </c>
      <c r="AR143" s="247">
        <f t="shared" si="301"/>
        <v>0</v>
      </c>
      <c r="AS143" s="248">
        <f t="shared" si="302"/>
        <v>0</v>
      </c>
      <c r="AT143" s="249">
        <f t="shared" si="303"/>
        <v>0</v>
      </c>
      <c r="AU143" s="249">
        <f t="shared" si="303"/>
        <v>0</v>
      </c>
      <c r="AV143" s="249">
        <f t="shared" si="303"/>
        <v>0</v>
      </c>
      <c r="AW143" s="249">
        <f t="shared" si="303"/>
        <v>0</v>
      </c>
      <c r="AX143" s="248">
        <f t="shared" si="304"/>
        <v>0</v>
      </c>
      <c r="AY143" s="249">
        <f t="shared" si="305"/>
        <v>0</v>
      </c>
      <c r="AZ143" s="249">
        <f t="shared" si="305"/>
        <v>0</v>
      </c>
      <c r="BA143" s="249">
        <f t="shared" si="305"/>
        <v>0</v>
      </c>
      <c r="BB143" s="249">
        <f t="shared" si="305"/>
        <v>0</v>
      </c>
      <c r="BC143" s="248">
        <f t="shared" si="306"/>
        <v>0</v>
      </c>
      <c r="BD143" s="250">
        <f t="shared" si="307"/>
        <v>0</v>
      </c>
      <c r="BE143" s="99"/>
      <c r="BF143" s="99"/>
    </row>
    <row r="144" spans="1:58" s="80" customFormat="1" ht="15.75" customHeight="1" outlineLevel="1" x14ac:dyDescent="0.25">
      <c r="A144" s="415" t="s">
        <v>77</v>
      </c>
      <c r="B144" s="100" t="s">
        <v>69</v>
      </c>
      <c r="C144" s="122"/>
      <c r="D144" s="122"/>
      <c r="E144" s="122"/>
      <c r="F144" s="123"/>
      <c r="G144" s="103">
        <f t="shared" si="293"/>
        <v>0</v>
      </c>
      <c r="H144" s="123"/>
      <c r="I144" s="123"/>
      <c r="J144" s="123"/>
      <c r="K144" s="123"/>
      <c r="L144" s="103">
        <f t="shared" si="294"/>
        <v>0</v>
      </c>
      <c r="M144" s="123"/>
      <c r="N144" s="123"/>
      <c r="O144" s="123"/>
      <c r="P144" s="123"/>
      <c r="Q144" s="103">
        <f t="shared" si="295"/>
        <v>0</v>
      </c>
      <c r="R144" s="104">
        <f t="shared" si="296"/>
        <v>0</v>
      </c>
      <c r="S144" s="105"/>
      <c r="T144" s="415" t="s">
        <v>77</v>
      </c>
      <c r="U144" s="100" t="s">
        <v>69</v>
      </c>
      <c r="V144" s="122"/>
      <c r="W144" s="122"/>
      <c r="X144" s="122"/>
      <c r="Y144" s="123"/>
      <c r="Z144" s="103">
        <f t="shared" si="297"/>
        <v>0</v>
      </c>
      <c r="AA144" s="123"/>
      <c r="AB144" s="123"/>
      <c r="AC144" s="123"/>
      <c r="AD144" s="123"/>
      <c r="AE144" s="103">
        <f t="shared" si="298"/>
        <v>0</v>
      </c>
      <c r="AF144" s="123"/>
      <c r="AG144" s="123"/>
      <c r="AH144" s="123"/>
      <c r="AI144" s="123"/>
      <c r="AJ144" s="103">
        <f t="shared" si="299"/>
        <v>0</v>
      </c>
      <c r="AK144" s="104">
        <f t="shared" si="300"/>
        <v>0</v>
      </c>
      <c r="AL144" s="105"/>
      <c r="AM144" s="415" t="s">
        <v>77</v>
      </c>
      <c r="AN144" s="100" t="s">
        <v>69</v>
      </c>
      <c r="AO144" s="239">
        <f t="shared" si="301"/>
        <v>0</v>
      </c>
      <c r="AP144" s="239">
        <f t="shared" si="301"/>
        <v>0</v>
      </c>
      <c r="AQ144" s="239">
        <f t="shared" si="301"/>
        <v>0</v>
      </c>
      <c r="AR144" s="239">
        <f t="shared" si="301"/>
        <v>0</v>
      </c>
      <c r="AS144" s="240">
        <f t="shared" si="302"/>
        <v>0</v>
      </c>
      <c r="AT144" s="241">
        <f t="shared" si="303"/>
        <v>0</v>
      </c>
      <c r="AU144" s="241">
        <f t="shared" si="303"/>
        <v>0</v>
      </c>
      <c r="AV144" s="241">
        <f t="shared" si="303"/>
        <v>0</v>
      </c>
      <c r="AW144" s="241">
        <f t="shared" si="303"/>
        <v>0</v>
      </c>
      <c r="AX144" s="240">
        <f t="shared" si="304"/>
        <v>0</v>
      </c>
      <c r="AY144" s="241">
        <f t="shared" si="305"/>
        <v>0</v>
      </c>
      <c r="AZ144" s="241">
        <f t="shared" si="305"/>
        <v>0</v>
      </c>
      <c r="BA144" s="241">
        <f t="shared" si="305"/>
        <v>0</v>
      </c>
      <c r="BB144" s="241">
        <f t="shared" si="305"/>
        <v>0</v>
      </c>
      <c r="BC144" s="240">
        <f t="shared" si="306"/>
        <v>0</v>
      </c>
      <c r="BD144" s="242">
        <f t="shared" si="307"/>
        <v>0</v>
      </c>
      <c r="BE144" s="99"/>
      <c r="BF144" s="99"/>
    </row>
    <row r="145" spans="1:58" s="80" customFormat="1" ht="15.75" customHeight="1" outlineLevel="1" x14ac:dyDescent="0.25">
      <c r="A145" s="416"/>
      <c r="B145" s="106" t="s">
        <v>70</v>
      </c>
      <c r="C145" s="112"/>
      <c r="D145" s="112"/>
      <c r="E145" s="112"/>
      <c r="F145" s="113"/>
      <c r="G145" s="109">
        <f t="shared" si="293"/>
        <v>0</v>
      </c>
      <c r="H145" s="113"/>
      <c r="I145" s="113"/>
      <c r="J145" s="113"/>
      <c r="K145" s="113"/>
      <c r="L145" s="109">
        <f t="shared" si="294"/>
        <v>0</v>
      </c>
      <c r="M145" s="113"/>
      <c r="N145" s="113"/>
      <c r="O145" s="113"/>
      <c r="P145" s="113"/>
      <c r="Q145" s="109">
        <f t="shared" si="295"/>
        <v>0</v>
      </c>
      <c r="R145" s="110">
        <f t="shared" si="296"/>
        <v>0</v>
      </c>
      <c r="S145" s="105"/>
      <c r="T145" s="416"/>
      <c r="U145" s="106" t="s">
        <v>70</v>
      </c>
      <c r="V145" s="112"/>
      <c r="W145" s="112"/>
      <c r="X145" s="112"/>
      <c r="Y145" s="113"/>
      <c r="Z145" s="109">
        <f t="shared" si="297"/>
        <v>0</v>
      </c>
      <c r="AA145" s="113"/>
      <c r="AB145" s="113"/>
      <c r="AC145" s="113"/>
      <c r="AD145" s="113"/>
      <c r="AE145" s="109">
        <f t="shared" si="298"/>
        <v>0</v>
      </c>
      <c r="AF145" s="113"/>
      <c r="AG145" s="113"/>
      <c r="AH145" s="113"/>
      <c r="AI145" s="113"/>
      <c r="AJ145" s="109">
        <f t="shared" si="299"/>
        <v>0</v>
      </c>
      <c r="AK145" s="110">
        <f t="shared" si="300"/>
        <v>0</v>
      </c>
      <c r="AL145" s="105"/>
      <c r="AM145" s="416"/>
      <c r="AN145" s="106" t="s">
        <v>70</v>
      </c>
      <c r="AO145" s="243">
        <f t="shared" si="301"/>
        <v>0</v>
      </c>
      <c r="AP145" s="243">
        <f t="shared" si="301"/>
        <v>0</v>
      </c>
      <c r="AQ145" s="243">
        <f t="shared" si="301"/>
        <v>0</v>
      </c>
      <c r="AR145" s="243">
        <f t="shared" si="301"/>
        <v>0</v>
      </c>
      <c r="AS145" s="244">
        <f t="shared" si="302"/>
        <v>0</v>
      </c>
      <c r="AT145" s="245">
        <f t="shared" si="303"/>
        <v>0</v>
      </c>
      <c r="AU145" s="245">
        <f t="shared" si="303"/>
        <v>0</v>
      </c>
      <c r="AV145" s="245">
        <f t="shared" si="303"/>
        <v>0</v>
      </c>
      <c r="AW145" s="245">
        <f t="shared" si="303"/>
        <v>0</v>
      </c>
      <c r="AX145" s="244">
        <f t="shared" si="304"/>
        <v>0</v>
      </c>
      <c r="AY145" s="245">
        <f t="shared" si="305"/>
        <v>0</v>
      </c>
      <c r="AZ145" s="245">
        <f t="shared" si="305"/>
        <v>0</v>
      </c>
      <c r="BA145" s="245">
        <f t="shared" si="305"/>
        <v>0</v>
      </c>
      <c r="BB145" s="245">
        <f t="shared" si="305"/>
        <v>0</v>
      </c>
      <c r="BC145" s="244">
        <f t="shared" si="306"/>
        <v>0</v>
      </c>
      <c r="BD145" s="246">
        <f t="shared" si="307"/>
        <v>0</v>
      </c>
      <c r="BE145" s="99"/>
      <c r="BF145" s="99"/>
    </row>
    <row r="146" spans="1:58" s="80" customFormat="1" ht="15.75" customHeight="1" outlineLevel="1" x14ac:dyDescent="0.25">
      <c r="A146" s="416"/>
      <c r="B146" s="111" t="s">
        <v>67</v>
      </c>
      <c r="C146" s="115"/>
      <c r="D146" s="115"/>
      <c r="E146" s="115"/>
      <c r="F146" s="116"/>
      <c r="G146" s="109">
        <f t="shared" si="293"/>
        <v>0</v>
      </c>
      <c r="H146" s="116"/>
      <c r="I146" s="116"/>
      <c r="J146" s="116"/>
      <c r="K146" s="116"/>
      <c r="L146" s="109">
        <f t="shared" si="294"/>
        <v>0</v>
      </c>
      <c r="M146" s="116"/>
      <c r="N146" s="116"/>
      <c r="O146" s="116"/>
      <c r="P146" s="116"/>
      <c r="Q146" s="109">
        <f t="shared" si="295"/>
        <v>0</v>
      </c>
      <c r="R146" s="110">
        <f t="shared" si="296"/>
        <v>0</v>
      </c>
      <c r="S146" s="105"/>
      <c r="T146" s="416"/>
      <c r="U146" s="111" t="s">
        <v>67</v>
      </c>
      <c r="V146" s="115"/>
      <c r="W146" s="115"/>
      <c r="X146" s="115"/>
      <c r="Y146" s="116"/>
      <c r="Z146" s="109">
        <f t="shared" si="297"/>
        <v>0</v>
      </c>
      <c r="AA146" s="116"/>
      <c r="AB146" s="116"/>
      <c r="AC146" s="116"/>
      <c r="AD146" s="116"/>
      <c r="AE146" s="109">
        <f t="shared" si="298"/>
        <v>0</v>
      </c>
      <c r="AF146" s="116"/>
      <c r="AG146" s="116"/>
      <c r="AH146" s="116"/>
      <c r="AI146" s="116"/>
      <c r="AJ146" s="109">
        <f t="shared" si="299"/>
        <v>0</v>
      </c>
      <c r="AK146" s="110">
        <f t="shared" si="300"/>
        <v>0</v>
      </c>
      <c r="AL146" s="105"/>
      <c r="AM146" s="416"/>
      <c r="AN146" s="111" t="s">
        <v>67</v>
      </c>
      <c r="AO146" s="243">
        <f t="shared" si="301"/>
        <v>0</v>
      </c>
      <c r="AP146" s="243">
        <f t="shared" si="301"/>
        <v>0</v>
      </c>
      <c r="AQ146" s="243">
        <f t="shared" si="301"/>
        <v>0</v>
      </c>
      <c r="AR146" s="243">
        <f t="shared" si="301"/>
        <v>0</v>
      </c>
      <c r="AS146" s="244">
        <f t="shared" si="302"/>
        <v>0</v>
      </c>
      <c r="AT146" s="245">
        <f t="shared" si="303"/>
        <v>0</v>
      </c>
      <c r="AU146" s="245">
        <f t="shared" si="303"/>
        <v>0</v>
      </c>
      <c r="AV146" s="245">
        <f t="shared" si="303"/>
        <v>0</v>
      </c>
      <c r="AW146" s="245">
        <f t="shared" si="303"/>
        <v>0</v>
      </c>
      <c r="AX146" s="244">
        <f t="shared" si="304"/>
        <v>0</v>
      </c>
      <c r="AY146" s="245">
        <f t="shared" si="305"/>
        <v>0</v>
      </c>
      <c r="AZ146" s="245">
        <f t="shared" si="305"/>
        <v>0</v>
      </c>
      <c r="BA146" s="245">
        <f t="shared" si="305"/>
        <v>0</v>
      </c>
      <c r="BB146" s="245">
        <f t="shared" si="305"/>
        <v>0</v>
      </c>
      <c r="BC146" s="244">
        <f t="shared" si="306"/>
        <v>0</v>
      </c>
      <c r="BD146" s="246">
        <f t="shared" si="307"/>
        <v>0</v>
      </c>
      <c r="BE146" s="99"/>
      <c r="BF146" s="99"/>
    </row>
    <row r="147" spans="1:58" s="80" customFormat="1" ht="15.75" customHeight="1" outlineLevel="1" x14ac:dyDescent="0.25">
      <c r="A147" s="416"/>
      <c r="B147" s="111" t="s">
        <v>71</v>
      </c>
      <c r="C147" s="115"/>
      <c r="D147" s="115"/>
      <c r="E147" s="115"/>
      <c r="F147" s="116"/>
      <c r="G147" s="109">
        <f t="shared" si="293"/>
        <v>0</v>
      </c>
      <c r="H147" s="179"/>
      <c r="I147" s="179"/>
      <c r="J147" s="179"/>
      <c r="K147" s="179"/>
      <c r="L147" s="109">
        <f t="shared" si="294"/>
        <v>0</v>
      </c>
      <c r="M147" s="179"/>
      <c r="N147" s="179"/>
      <c r="O147" s="179"/>
      <c r="P147" s="179"/>
      <c r="Q147" s="109">
        <f t="shared" si="295"/>
        <v>0</v>
      </c>
      <c r="R147" s="110">
        <f t="shared" si="296"/>
        <v>0</v>
      </c>
      <c r="S147" s="105"/>
      <c r="T147" s="416"/>
      <c r="U147" s="111" t="s">
        <v>71</v>
      </c>
      <c r="V147" s="115"/>
      <c r="W147" s="115"/>
      <c r="X147" s="115"/>
      <c r="Y147" s="116"/>
      <c r="Z147" s="109">
        <f t="shared" si="297"/>
        <v>0</v>
      </c>
      <c r="AA147" s="179"/>
      <c r="AB147" s="179"/>
      <c r="AC147" s="179"/>
      <c r="AD147" s="179"/>
      <c r="AE147" s="109">
        <f t="shared" si="298"/>
        <v>0</v>
      </c>
      <c r="AF147" s="179"/>
      <c r="AG147" s="179"/>
      <c r="AH147" s="179"/>
      <c r="AI147" s="179"/>
      <c r="AJ147" s="109">
        <f t="shared" si="299"/>
        <v>0</v>
      </c>
      <c r="AK147" s="110">
        <f t="shared" si="300"/>
        <v>0</v>
      </c>
      <c r="AL147" s="105"/>
      <c r="AM147" s="416"/>
      <c r="AN147" s="111" t="s">
        <v>71</v>
      </c>
      <c r="AO147" s="243">
        <f t="shared" si="301"/>
        <v>0</v>
      </c>
      <c r="AP147" s="243">
        <f t="shared" si="301"/>
        <v>0</v>
      </c>
      <c r="AQ147" s="243">
        <f t="shared" si="301"/>
        <v>0</v>
      </c>
      <c r="AR147" s="243">
        <f t="shared" si="301"/>
        <v>0</v>
      </c>
      <c r="AS147" s="244">
        <f t="shared" si="302"/>
        <v>0</v>
      </c>
      <c r="AT147" s="245">
        <f t="shared" si="303"/>
        <v>0</v>
      </c>
      <c r="AU147" s="245">
        <f t="shared" si="303"/>
        <v>0</v>
      </c>
      <c r="AV147" s="245">
        <f t="shared" si="303"/>
        <v>0</v>
      </c>
      <c r="AW147" s="245">
        <f t="shared" si="303"/>
        <v>0</v>
      </c>
      <c r="AX147" s="244">
        <f t="shared" si="304"/>
        <v>0</v>
      </c>
      <c r="AY147" s="245">
        <f t="shared" si="305"/>
        <v>0</v>
      </c>
      <c r="AZ147" s="245">
        <f t="shared" si="305"/>
        <v>0</v>
      </c>
      <c r="BA147" s="245">
        <f t="shared" si="305"/>
        <v>0</v>
      </c>
      <c r="BB147" s="245">
        <f t="shared" si="305"/>
        <v>0</v>
      </c>
      <c r="BC147" s="244">
        <f t="shared" si="306"/>
        <v>0</v>
      </c>
      <c r="BD147" s="246">
        <f t="shared" si="307"/>
        <v>0</v>
      </c>
      <c r="BE147" s="99"/>
      <c r="BF147" s="99"/>
    </row>
    <row r="148" spans="1:58" s="80" customFormat="1" ht="15.75" customHeight="1" outlineLevel="1" thickBot="1" x14ac:dyDescent="0.3">
      <c r="A148" s="417"/>
      <c r="B148" s="117" t="s">
        <v>68</v>
      </c>
      <c r="C148" s="125"/>
      <c r="D148" s="125"/>
      <c r="E148" s="125"/>
      <c r="F148" s="126"/>
      <c r="G148" s="120">
        <f t="shared" si="293"/>
        <v>0</v>
      </c>
      <c r="H148" s="184"/>
      <c r="I148" s="184"/>
      <c r="J148" s="184"/>
      <c r="K148" s="184"/>
      <c r="L148" s="120">
        <f t="shared" si="294"/>
        <v>0</v>
      </c>
      <c r="M148" s="184"/>
      <c r="N148" s="184"/>
      <c r="O148" s="184"/>
      <c r="P148" s="184"/>
      <c r="Q148" s="120">
        <f t="shared" si="295"/>
        <v>0</v>
      </c>
      <c r="R148" s="121">
        <f t="shared" si="296"/>
        <v>0</v>
      </c>
      <c r="S148" s="105"/>
      <c r="T148" s="417"/>
      <c r="U148" s="117" t="s">
        <v>68</v>
      </c>
      <c r="V148" s="125"/>
      <c r="W148" s="125"/>
      <c r="X148" s="125"/>
      <c r="Y148" s="126"/>
      <c r="Z148" s="120">
        <f t="shared" si="297"/>
        <v>0</v>
      </c>
      <c r="AA148" s="184"/>
      <c r="AB148" s="184"/>
      <c r="AC148" s="184"/>
      <c r="AD148" s="184"/>
      <c r="AE148" s="120">
        <f t="shared" si="298"/>
        <v>0</v>
      </c>
      <c r="AF148" s="184"/>
      <c r="AG148" s="184"/>
      <c r="AH148" s="184"/>
      <c r="AI148" s="184"/>
      <c r="AJ148" s="120">
        <f t="shared" si="299"/>
        <v>0</v>
      </c>
      <c r="AK148" s="121">
        <f t="shared" si="300"/>
        <v>0</v>
      </c>
      <c r="AL148" s="105"/>
      <c r="AM148" s="417"/>
      <c r="AN148" s="117" t="s">
        <v>68</v>
      </c>
      <c r="AO148" s="247">
        <f t="shared" si="301"/>
        <v>0</v>
      </c>
      <c r="AP148" s="247">
        <f t="shared" si="301"/>
        <v>0</v>
      </c>
      <c r="AQ148" s="247">
        <f t="shared" si="301"/>
        <v>0</v>
      </c>
      <c r="AR148" s="247">
        <f t="shared" si="301"/>
        <v>0</v>
      </c>
      <c r="AS148" s="248">
        <f t="shared" si="302"/>
        <v>0</v>
      </c>
      <c r="AT148" s="249">
        <f t="shared" si="303"/>
        <v>0</v>
      </c>
      <c r="AU148" s="249">
        <f t="shared" si="303"/>
        <v>0</v>
      </c>
      <c r="AV148" s="249">
        <f t="shared" si="303"/>
        <v>0</v>
      </c>
      <c r="AW148" s="249">
        <f t="shared" si="303"/>
        <v>0</v>
      </c>
      <c r="AX148" s="248">
        <f t="shared" si="304"/>
        <v>0</v>
      </c>
      <c r="AY148" s="249">
        <f t="shared" si="305"/>
        <v>0</v>
      </c>
      <c r="AZ148" s="249">
        <f t="shared" si="305"/>
        <v>0</v>
      </c>
      <c r="BA148" s="249">
        <f t="shared" si="305"/>
        <v>0</v>
      </c>
      <c r="BB148" s="249">
        <f t="shared" si="305"/>
        <v>0</v>
      </c>
      <c r="BC148" s="248">
        <f t="shared" si="306"/>
        <v>0</v>
      </c>
      <c r="BD148" s="250">
        <f t="shared" si="307"/>
        <v>0</v>
      </c>
      <c r="BE148" s="99"/>
      <c r="BF148" s="99"/>
    </row>
    <row r="149" spans="1:58" s="80" customFormat="1" ht="15.75" customHeight="1" outlineLevel="1" x14ac:dyDescent="0.25">
      <c r="A149" s="418" t="s">
        <v>78</v>
      </c>
      <c r="B149" s="100" t="s">
        <v>69</v>
      </c>
      <c r="C149" s="101"/>
      <c r="D149" s="101"/>
      <c r="E149" s="101"/>
      <c r="F149" s="102"/>
      <c r="G149" s="103">
        <f t="shared" si="293"/>
        <v>0</v>
      </c>
      <c r="H149" s="185"/>
      <c r="I149" s="185"/>
      <c r="J149" s="185"/>
      <c r="K149" s="185"/>
      <c r="L149" s="103">
        <f t="shared" si="294"/>
        <v>0</v>
      </c>
      <c r="M149" s="185"/>
      <c r="N149" s="185"/>
      <c r="O149" s="185"/>
      <c r="P149" s="185"/>
      <c r="Q149" s="103">
        <f t="shared" si="295"/>
        <v>0</v>
      </c>
      <c r="R149" s="104">
        <f t="shared" si="296"/>
        <v>0</v>
      </c>
      <c r="S149" s="105"/>
      <c r="T149" s="418" t="s">
        <v>78</v>
      </c>
      <c r="U149" s="100" t="s">
        <v>69</v>
      </c>
      <c r="V149" s="101"/>
      <c r="W149" s="101"/>
      <c r="X149" s="101"/>
      <c r="Y149" s="102"/>
      <c r="Z149" s="103">
        <f t="shared" si="297"/>
        <v>0</v>
      </c>
      <c r="AA149" s="185"/>
      <c r="AB149" s="185"/>
      <c r="AC149" s="185"/>
      <c r="AD149" s="185"/>
      <c r="AE149" s="103">
        <f t="shared" si="298"/>
        <v>0</v>
      </c>
      <c r="AF149" s="185"/>
      <c r="AG149" s="185"/>
      <c r="AH149" s="185"/>
      <c r="AI149" s="185"/>
      <c r="AJ149" s="103">
        <f t="shared" si="299"/>
        <v>0</v>
      </c>
      <c r="AK149" s="104">
        <f t="shared" si="300"/>
        <v>0</v>
      </c>
      <c r="AL149" s="105"/>
      <c r="AM149" s="418" t="s">
        <v>78</v>
      </c>
      <c r="AN149" s="100" t="s">
        <v>69</v>
      </c>
      <c r="AO149" s="239">
        <f t="shared" si="301"/>
        <v>0</v>
      </c>
      <c r="AP149" s="239">
        <f t="shared" si="301"/>
        <v>0</v>
      </c>
      <c r="AQ149" s="239">
        <f t="shared" si="301"/>
        <v>0</v>
      </c>
      <c r="AR149" s="239">
        <f t="shared" si="301"/>
        <v>0</v>
      </c>
      <c r="AS149" s="240">
        <f t="shared" si="302"/>
        <v>0</v>
      </c>
      <c r="AT149" s="241">
        <f t="shared" si="303"/>
        <v>0</v>
      </c>
      <c r="AU149" s="241">
        <f t="shared" si="303"/>
        <v>0</v>
      </c>
      <c r="AV149" s="241">
        <f t="shared" si="303"/>
        <v>0</v>
      </c>
      <c r="AW149" s="241">
        <f t="shared" si="303"/>
        <v>0</v>
      </c>
      <c r="AX149" s="240">
        <f t="shared" si="304"/>
        <v>0</v>
      </c>
      <c r="AY149" s="241">
        <f t="shared" si="305"/>
        <v>0</v>
      </c>
      <c r="AZ149" s="241">
        <f t="shared" si="305"/>
        <v>0</v>
      </c>
      <c r="BA149" s="241">
        <f t="shared" si="305"/>
        <v>0</v>
      </c>
      <c r="BB149" s="241">
        <f t="shared" si="305"/>
        <v>0</v>
      </c>
      <c r="BC149" s="240">
        <f t="shared" si="306"/>
        <v>0</v>
      </c>
      <c r="BD149" s="242">
        <f t="shared" si="307"/>
        <v>0</v>
      </c>
      <c r="BE149" s="99"/>
      <c r="BF149" s="99"/>
    </row>
    <row r="150" spans="1:58" s="80" customFormat="1" ht="15.75" customHeight="1" outlineLevel="1" x14ac:dyDescent="0.25">
      <c r="A150" s="419"/>
      <c r="B150" s="106" t="s">
        <v>70</v>
      </c>
      <c r="C150" s="115"/>
      <c r="D150" s="115"/>
      <c r="E150" s="115"/>
      <c r="F150" s="116"/>
      <c r="G150" s="109">
        <f t="shared" si="293"/>
        <v>0</v>
      </c>
      <c r="H150" s="179"/>
      <c r="I150" s="179"/>
      <c r="J150" s="179"/>
      <c r="K150" s="179"/>
      <c r="L150" s="109">
        <f t="shared" si="294"/>
        <v>0</v>
      </c>
      <c r="M150" s="179"/>
      <c r="N150" s="179"/>
      <c r="O150" s="179"/>
      <c r="P150" s="179"/>
      <c r="Q150" s="109">
        <f t="shared" si="295"/>
        <v>0</v>
      </c>
      <c r="R150" s="110">
        <f t="shared" si="296"/>
        <v>0</v>
      </c>
      <c r="S150" s="105"/>
      <c r="T150" s="419"/>
      <c r="U150" s="106" t="s">
        <v>70</v>
      </c>
      <c r="V150" s="115"/>
      <c r="W150" s="115"/>
      <c r="X150" s="115"/>
      <c r="Y150" s="116"/>
      <c r="Z150" s="109">
        <f t="shared" si="297"/>
        <v>0</v>
      </c>
      <c r="AA150" s="179"/>
      <c r="AB150" s="179"/>
      <c r="AC150" s="179"/>
      <c r="AD150" s="179"/>
      <c r="AE150" s="109">
        <f t="shared" si="298"/>
        <v>0</v>
      </c>
      <c r="AF150" s="179"/>
      <c r="AG150" s="179"/>
      <c r="AH150" s="179"/>
      <c r="AI150" s="179"/>
      <c r="AJ150" s="109">
        <f t="shared" si="299"/>
        <v>0</v>
      </c>
      <c r="AK150" s="110">
        <f t="shared" si="300"/>
        <v>0</v>
      </c>
      <c r="AL150" s="105"/>
      <c r="AM150" s="419"/>
      <c r="AN150" s="106" t="s">
        <v>70</v>
      </c>
      <c r="AO150" s="243">
        <f t="shared" si="301"/>
        <v>0</v>
      </c>
      <c r="AP150" s="243">
        <f t="shared" si="301"/>
        <v>0</v>
      </c>
      <c r="AQ150" s="243">
        <f t="shared" si="301"/>
        <v>0</v>
      </c>
      <c r="AR150" s="243">
        <f t="shared" si="301"/>
        <v>0</v>
      </c>
      <c r="AS150" s="244">
        <f t="shared" si="302"/>
        <v>0</v>
      </c>
      <c r="AT150" s="245">
        <f t="shared" si="303"/>
        <v>0</v>
      </c>
      <c r="AU150" s="245">
        <f t="shared" si="303"/>
        <v>0</v>
      </c>
      <c r="AV150" s="245">
        <f t="shared" si="303"/>
        <v>0</v>
      </c>
      <c r="AW150" s="245">
        <f t="shared" si="303"/>
        <v>0</v>
      </c>
      <c r="AX150" s="244">
        <f t="shared" si="304"/>
        <v>0</v>
      </c>
      <c r="AY150" s="245">
        <f t="shared" si="305"/>
        <v>0</v>
      </c>
      <c r="AZ150" s="245">
        <f t="shared" si="305"/>
        <v>0</v>
      </c>
      <c r="BA150" s="245">
        <f t="shared" si="305"/>
        <v>0</v>
      </c>
      <c r="BB150" s="245">
        <f t="shared" si="305"/>
        <v>0</v>
      </c>
      <c r="BC150" s="244">
        <f t="shared" si="306"/>
        <v>0</v>
      </c>
      <c r="BD150" s="246">
        <f t="shared" si="307"/>
        <v>0</v>
      </c>
      <c r="BE150" s="99"/>
      <c r="BF150" s="99"/>
    </row>
    <row r="151" spans="1:58" s="80" customFormat="1" ht="15.75" customHeight="1" outlineLevel="1" x14ac:dyDescent="0.25">
      <c r="A151" s="419"/>
      <c r="B151" s="111" t="s">
        <v>67</v>
      </c>
      <c r="C151" s="112"/>
      <c r="D151" s="112"/>
      <c r="E151" s="112"/>
      <c r="F151" s="113"/>
      <c r="G151" s="109">
        <f t="shared" si="293"/>
        <v>0</v>
      </c>
      <c r="H151" s="183"/>
      <c r="I151" s="183"/>
      <c r="J151" s="183"/>
      <c r="K151" s="183"/>
      <c r="L151" s="109">
        <f t="shared" si="294"/>
        <v>0</v>
      </c>
      <c r="M151" s="183"/>
      <c r="N151" s="183"/>
      <c r="O151" s="183"/>
      <c r="P151" s="183"/>
      <c r="Q151" s="109">
        <f t="shared" si="295"/>
        <v>0</v>
      </c>
      <c r="R151" s="110">
        <f t="shared" si="296"/>
        <v>0</v>
      </c>
      <c r="S151" s="105"/>
      <c r="T151" s="419"/>
      <c r="U151" s="111" t="s">
        <v>67</v>
      </c>
      <c r="V151" s="112"/>
      <c r="W151" s="112"/>
      <c r="X151" s="112"/>
      <c r="Y151" s="113"/>
      <c r="Z151" s="109">
        <f t="shared" si="297"/>
        <v>0</v>
      </c>
      <c r="AA151" s="183"/>
      <c r="AB151" s="183"/>
      <c r="AC151" s="183"/>
      <c r="AD151" s="183"/>
      <c r="AE151" s="109">
        <f t="shared" si="298"/>
        <v>0</v>
      </c>
      <c r="AF151" s="183"/>
      <c r="AG151" s="183"/>
      <c r="AH151" s="183"/>
      <c r="AI151" s="183"/>
      <c r="AJ151" s="109">
        <f t="shared" si="299"/>
        <v>0</v>
      </c>
      <c r="AK151" s="110">
        <f t="shared" si="300"/>
        <v>0</v>
      </c>
      <c r="AL151" s="105"/>
      <c r="AM151" s="419"/>
      <c r="AN151" s="111" t="s">
        <v>67</v>
      </c>
      <c r="AO151" s="243">
        <f t="shared" si="301"/>
        <v>0</v>
      </c>
      <c r="AP151" s="243">
        <f t="shared" si="301"/>
        <v>0</v>
      </c>
      <c r="AQ151" s="243">
        <f t="shared" si="301"/>
        <v>0</v>
      </c>
      <c r="AR151" s="243">
        <f t="shared" si="301"/>
        <v>0</v>
      </c>
      <c r="AS151" s="244">
        <f t="shared" si="302"/>
        <v>0</v>
      </c>
      <c r="AT151" s="245">
        <f t="shared" si="303"/>
        <v>0</v>
      </c>
      <c r="AU151" s="245">
        <f t="shared" si="303"/>
        <v>0</v>
      </c>
      <c r="AV151" s="245">
        <f t="shared" si="303"/>
        <v>0</v>
      </c>
      <c r="AW151" s="245">
        <f t="shared" si="303"/>
        <v>0</v>
      </c>
      <c r="AX151" s="244">
        <f t="shared" si="304"/>
        <v>0</v>
      </c>
      <c r="AY151" s="245">
        <f t="shared" si="305"/>
        <v>0</v>
      </c>
      <c r="AZ151" s="245">
        <f t="shared" si="305"/>
        <v>0</v>
      </c>
      <c r="BA151" s="245">
        <f t="shared" si="305"/>
        <v>0</v>
      </c>
      <c r="BB151" s="245">
        <f t="shared" si="305"/>
        <v>0</v>
      </c>
      <c r="BC151" s="244">
        <f t="shared" si="306"/>
        <v>0</v>
      </c>
      <c r="BD151" s="246">
        <f t="shared" si="307"/>
        <v>0</v>
      </c>
      <c r="BE151" s="99"/>
      <c r="BF151" s="99"/>
    </row>
    <row r="152" spans="1:58" s="80" customFormat="1" ht="15.75" customHeight="1" outlineLevel="1" x14ac:dyDescent="0.25">
      <c r="A152" s="419"/>
      <c r="B152" s="111" t="s">
        <v>71</v>
      </c>
      <c r="C152" s="112"/>
      <c r="D152" s="112"/>
      <c r="E152" s="112"/>
      <c r="F152" s="113"/>
      <c r="G152" s="109">
        <f t="shared" si="293"/>
        <v>0</v>
      </c>
      <c r="H152" s="183"/>
      <c r="I152" s="183"/>
      <c r="J152" s="183"/>
      <c r="K152" s="183"/>
      <c r="L152" s="109">
        <f t="shared" si="294"/>
        <v>0</v>
      </c>
      <c r="M152" s="183"/>
      <c r="N152" s="183"/>
      <c r="O152" s="183"/>
      <c r="P152" s="183"/>
      <c r="Q152" s="109">
        <f t="shared" si="295"/>
        <v>0</v>
      </c>
      <c r="R152" s="110">
        <f t="shared" si="296"/>
        <v>0</v>
      </c>
      <c r="S152" s="105"/>
      <c r="T152" s="419"/>
      <c r="U152" s="111" t="s">
        <v>71</v>
      </c>
      <c r="V152" s="112"/>
      <c r="W152" s="112"/>
      <c r="X152" s="112"/>
      <c r="Y152" s="113"/>
      <c r="Z152" s="109">
        <f t="shared" si="297"/>
        <v>0</v>
      </c>
      <c r="AA152" s="183"/>
      <c r="AB152" s="183"/>
      <c r="AC152" s="183"/>
      <c r="AD152" s="183"/>
      <c r="AE152" s="109">
        <f t="shared" si="298"/>
        <v>0</v>
      </c>
      <c r="AF152" s="183"/>
      <c r="AG152" s="183"/>
      <c r="AH152" s="183"/>
      <c r="AI152" s="183"/>
      <c r="AJ152" s="109">
        <f t="shared" si="299"/>
        <v>0</v>
      </c>
      <c r="AK152" s="110">
        <f t="shared" si="300"/>
        <v>0</v>
      </c>
      <c r="AL152" s="105"/>
      <c r="AM152" s="419"/>
      <c r="AN152" s="111" t="s">
        <v>71</v>
      </c>
      <c r="AO152" s="243">
        <f t="shared" si="301"/>
        <v>0</v>
      </c>
      <c r="AP152" s="243">
        <f t="shared" si="301"/>
        <v>0</v>
      </c>
      <c r="AQ152" s="243">
        <f t="shared" si="301"/>
        <v>0</v>
      </c>
      <c r="AR152" s="243">
        <f t="shared" si="301"/>
        <v>0</v>
      </c>
      <c r="AS152" s="244">
        <f t="shared" si="302"/>
        <v>0</v>
      </c>
      <c r="AT152" s="245">
        <f t="shared" si="303"/>
        <v>0</v>
      </c>
      <c r="AU152" s="245">
        <f t="shared" si="303"/>
        <v>0</v>
      </c>
      <c r="AV152" s="245">
        <f t="shared" si="303"/>
        <v>0</v>
      </c>
      <c r="AW152" s="245">
        <f t="shared" si="303"/>
        <v>0</v>
      </c>
      <c r="AX152" s="244">
        <f t="shared" si="304"/>
        <v>0</v>
      </c>
      <c r="AY152" s="245">
        <f t="shared" si="305"/>
        <v>0</v>
      </c>
      <c r="AZ152" s="245">
        <f t="shared" si="305"/>
        <v>0</v>
      </c>
      <c r="BA152" s="245">
        <f t="shared" si="305"/>
        <v>0</v>
      </c>
      <c r="BB152" s="245">
        <f t="shared" si="305"/>
        <v>0</v>
      </c>
      <c r="BC152" s="244">
        <f t="shared" si="306"/>
        <v>0</v>
      </c>
      <c r="BD152" s="246">
        <f t="shared" si="307"/>
        <v>0</v>
      </c>
      <c r="BE152" s="99"/>
      <c r="BF152" s="99"/>
    </row>
    <row r="153" spans="1:58" s="80" customFormat="1" ht="15.75" customHeight="1" outlineLevel="1" thickBot="1" x14ac:dyDescent="0.3">
      <c r="A153" s="419"/>
      <c r="B153" s="342" t="s">
        <v>68</v>
      </c>
      <c r="C153" s="361"/>
      <c r="D153" s="361"/>
      <c r="E153" s="361"/>
      <c r="F153" s="362"/>
      <c r="G153" s="363">
        <f t="shared" si="293"/>
        <v>0</v>
      </c>
      <c r="H153" s="364"/>
      <c r="I153" s="364"/>
      <c r="J153" s="364"/>
      <c r="K153" s="364"/>
      <c r="L153" s="363">
        <f t="shared" si="294"/>
        <v>0</v>
      </c>
      <c r="M153" s="364"/>
      <c r="N153" s="364"/>
      <c r="O153" s="364"/>
      <c r="P153" s="364"/>
      <c r="Q153" s="363">
        <f t="shared" si="295"/>
        <v>0</v>
      </c>
      <c r="R153" s="365">
        <f t="shared" si="296"/>
        <v>0</v>
      </c>
      <c r="S153" s="105"/>
      <c r="T153" s="419"/>
      <c r="U153" s="117" t="s">
        <v>68</v>
      </c>
      <c r="V153" s="118"/>
      <c r="W153" s="118"/>
      <c r="X153" s="118"/>
      <c r="Y153" s="119"/>
      <c r="Z153" s="120">
        <f t="shared" si="297"/>
        <v>0</v>
      </c>
      <c r="AA153" s="186"/>
      <c r="AB153" s="186"/>
      <c r="AC153" s="186"/>
      <c r="AD153" s="186"/>
      <c r="AE153" s="120">
        <f t="shared" si="298"/>
        <v>0</v>
      </c>
      <c r="AF153" s="186"/>
      <c r="AG153" s="186"/>
      <c r="AH153" s="186"/>
      <c r="AI153" s="186"/>
      <c r="AJ153" s="149">
        <f t="shared" ref="AJ153" si="308">SUM(AF153:AI153)</f>
        <v>0</v>
      </c>
      <c r="AK153" s="121">
        <f t="shared" si="300"/>
        <v>0</v>
      </c>
      <c r="AL153" s="105"/>
      <c r="AM153" s="420"/>
      <c r="AN153" s="117" t="s">
        <v>68</v>
      </c>
      <c r="AO153" s="247">
        <f t="shared" si="301"/>
        <v>0</v>
      </c>
      <c r="AP153" s="247">
        <f t="shared" si="301"/>
        <v>0</v>
      </c>
      <c r="AQ153" s="247">
        <f t="shared" si="301"/>
        <v>0</v>
      </c>
      <c r="AR153" s="247">
        <f t="shared" si="301"/>
        <v>0</v>
      </c>
      <c r="AS153" s="248">
        <f t="shared" si="302"/>
        <v>0</v>
      </c>
      <c r="AT153" s="249">
        <f t="shared" si="303"/>
        <v>0</v>
      </c>
      <c r="AU153" s="249">
        <f t="shared" si="303"/>
        <v>0</v>
      </c>
      <c r="AV153" s="249">
        <f t="shared" si="303"/>
        <v>0</v>
      </c>
      <c r="AW153" s="249">
        <f t="shared" si="303"/>
        <v>0</v>
      </c>
      <c r="AX153" s="248">
        <f t="shared" si="304"/>
        <v>0</v>
      </c>
      <c r="AY153" s="249">
        <f t="shared" si="305"/>
        <v>0</v>
      </c>
      <c r="AZ153" s="249">
        <f t="shared" si="305"/>
        <v>0</v>
      </c>
      <c r="BA153" s="249">
        <f t="shared" si="305"/>
        <v>0</v>
      </c>
      <c r="BB153" s="249">
        <f t="shared" si="305"/>
        <v>0</v>
      </c>
      <c r="BC153" s="248">
        <f t="shared" si="306"/>
        <v>0</v>
      </c>
      <c r="BD153" s="250">
        <f t="shared" si="307"/>
        <v>0</v>
      </c>
      <c r="BE153" s="99"/>
      <c r="BF153" s="99"/>
    </row>
    <row r="154" spans="1:58" s="80" customFormat="1" ht="29.25" customHeight="1" thickBot="1" x14ac:dyDescent="0.3">
      <c r="A154" s="366"/>
      <c r="B154" s="357" t="s">
        <v>16</v>
      </c>
      <c r="C154" s="367">
        <f t="shared" ref="C154:R154" si="309">SUM(C129:C153)</f>
        <v>0</v>
      </c>
      <c r="D154" s="367">
        <f t="shared" si="309"/>
        <v>0</v>
      </c>
      <c r="E154" s="367">
        <f t="shared" si="309"/>
        <v>0</v>
      </c>
      <c r="F154" s="367">
        <f t="shared" si="309"/>
        <v>0</v>
      </c>
      <c r="G154" s="368">
        <f t="shared" si="309"/>
        <v>0</v>
      </c>
      <c r="H154" s="367">
        <f t="shared" si="309"/>
        <v>0</v>
      </c>
      <c r="I154" s="367">
        <f t="shared" si="309"/>
        <v>0</v>
      </c>
      <c r="J154" s="367">
        <f t="shared" si="309"/>
        <v>0</v>
      </c>
      <c r="K154" s="367">
        <f t="shared" si="309"/>
        <v>0</v>
      </c>
      <c r="L154" s="368">
        <f t="shared" si="309"/>
        <v>0</v>
      </c>
      <c r="M154" s="367">
        <f t="shared" si="309"/>
        <v>0</v>
      </c>
      <c r="N154" s="367">
        <f t="shared" si="309"/>
        <v>0</v>
      </c>
      <c r="O154" s="367">
        <f t="shared" si="309"/>
        <v>0</v>
      </c>
      <c r="P154" s="367">
        <f t="shared" si="309"/>
        <v>0</v>
      </c>
      <c r="Q154" s="368">
        <f t="shared" si="309"/>
        <v>0</v>
      </c>
      <c r="R154" s="369">
        <f t="shared" si="309"/>
        <v>0</v>
      </c>
      <c r="S154" s="130"/>
      <c r="T154" s="320"/>
      <c r="U154" s="321" t="s">
        <v>16</v>
      </c>
      <c r="V154" s="322">
        <f t="shared" ref="V154:AK154" si="310">SUM(V129:V153)</f>
        <v>0</v>
      </c>
      <c r="W154" s="322">
        <f t="shared" si="310"/>
        <v>0</v>
      </c>
      <c r="X154" s="322">
        <f t="shared" si="310"/>
        <v>0</v>
      </c>
      <c r="Y154" s="322">
        <f t="shared" si="310"/>
        <v>0</v>
      </c>
      <c r="Z154" s="323">
        <f t="shared" si="310"/>
        <v>0</v>
      </c>
      <c r="AA154" s="322">
        <f t="shared" si="310"/>
        <v>0</v>
      </c>
      <c r="AB154" s="322">
        <f t="shared" si="310"/>
        <v>0</v>
      </c>
      <c r="AC154" s="322">
        <f t="shared" si="310"/>
        <v>0</v>
      </c>
      <c r="AD154" s="322">
        <f t="shared" si="310"/>
        <v>0</v>
      </c>
      <c r="AE154" s="323">
        <f t="shared" si="310"/>
        <v>0</v>
      </c>
      <c r="AF154" s="322">
        <f t="shared" si="310"/>
        <v>0</v>
      </c>
      <c r="AG154" s="322">
        <f t="shared" si="310"/>
        <v>0</v>
      </c>
      <c r="AH154" s="322">
        <f t="shared" si="310"/>
        <v>0</v>
      </c>
      <c r="AI154" s="322">
        <f t="shared" si="310"/>
        <v>0</v>
      </c>
      <c r="AJ154" s="323">
        <f t="shared" si="310"/>
        <v>0</v>
      </c>
      <c r="AK154" s="340">
        <f t="shared" si="310"/>
        <v>0</v>
      </c>
      <c r="AL154" s="130"/>
      <c r="AN154" s="131" t="s">
        <v>16</v>
      </c>
      <c r="AO154" s="251">
        <f t="shared" ref="AO154:BD154" si="311">SUM(AO129:AO153)</f>
        <v>0</v>
      </c>
      <c r="AP154" s="251">
        <f t="shared" si="311"/>
        <v>0</v>
      </c>
      <c r="AQ154" s="251">
        <f t="shared" si="311"/>
        <v>0</v>
      </c>
      <c r="AR154" s="251">
        <f t="shared" si="311"/>
        <v>0</v>
      </c>
      <c r="AS154" s="251">
        <f t="shared" si="311"/>
        <v>0</v>
      </c>
      <c r="AT154" s="251">
        <f t="shared" si="311"/>
        <v>0</v>
      </c>
      <c r="AU154" s="251">
        <f t="shared" si="311"/>
        <v>0</v>
      </c>
      <c r="AV154" s="251">
        <f t="shared" si="311"/>
        <v>0</v>
      </c>
      <c r="AW154" s="251">
        <f t="shared" si="311"/>
        <v>0</v>
      </c>
      <c r="AX154" s="251">
        <f t="shared" si="311"/>
        <v>0</v>
      </c>
      <c r="AY154" s="251">
        <f t="shared" si="311"/>
        <v>0</v>
      </c>
      <c r="AZ154" s="251">
        <f t="shared" si="311"/>
        <v>0</v>
      </c>
      <c r="BA154" s="251">
        <f t="shared" si="311"/>
        <v>0</v>
      </c>
      <c r="BB154" s="251">
        <f t="shared" si="311"/>
        <v>0</v>
      </c>
      <c r="BC154" s="251">
        <f t="shared" si="311"/>
        <v>0</v>
      </c>
      <c r="BD154" s="252">
        <f t="shared" si="311"/>
        <v>0</v>
      </c>
      <c r="BE154" s="99"/>
      <c r="BF154" s="99"/>
    </row>
    <row r="155" spans="1:58" s="80" customFormat="1" ht="15.75" customHeight="1" thickBot="1" x14ac:dyDescent="0.3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N155" s="187"/>
      <c r="AO155" s="187"/>
      <c r="AP155" s="187"/>
      <c r="AQ155" s="187"/>
      <c r="AR155" s="187"/>
      <c r="AS155" s="187"/>
      <c r="AT155" s="187"/>
      <c r="AU155" s="187"/>
      <c r="AV155" s="187"/>
      <c r="AW155" s="187"/>
      <c r="AX155" s="187"/>
      <c r="AY155" s="187"/>
      <c r="AZ155" s="187"/>
      <c r="BA155" s="187"/>
      <c r="BB155" s="187"/>
      <c r="BC155" s="187"/>
      <c r="BD155" s="187"/>
      <c r="BE155" s="99"/>
      <c r="BF155" s="99"/>
    </row>
    <row r="156" spans="1:58" s="80" customFormat="1" ht="17.25" customHeight="1" thickBot="1" x14ac:dyDescent="0.3">
      <c r="A156" s="404" t="s">
        <v>19</v>
      </c>
      <c r="B156" s="405"/>
      <c r="C156" s="405"/>
      <c r="D156" s="405"/>
      <c r="E156" s="405"/>
      <c r="F156" s="405"/>
      <c r="G156" s="405"/>
      <c r="H156" s="405"/>
      <c r="I156" s="405"/>
      <c r="J156" s="405"/>
      <c r="K156" s="405"/>
      <c r="L156" s="405"/>
      <c r="M156" s="405"/>
      <c r="N156" s="405"/>
      <c r="O156" s="405"/>
      <c r="P156" s="405"/>
      <c r="Q156" s="405"/>
      <c r="R156" s="406"/>
      <c r="S156" s="173"/>
      <c r="T156" s="404" t="s">
        <v>19</v>
      </c>
      <c r="U156" s="405"/>
      <c r="V156" s="405"/>
      <c r="W156" s="405"/>
      <c r="X156" s="405"/>
      <c r="Y156" s="405"/>
      <c r="Z156" s="405"/>
      <c r="AA156" s="405"/>
      <c r="AB156" s="405"/>
      <c r="AC156" s="405"/>
      <c r="AD156" s="405"/>
      <c r="AE156" s="405"/>
      <c r="AF156" s="405"/>
      <c r="AG156" s="405"/>
      <c r="AH156" s="405"/>
      <c r="AI156" s="405"/>
      <c r="AJ156" s="405"/>
      <c r="AK156" s="406"/>
      <c r="AL156" s="173"/>
      <c r="AM156" s="422" t="s">
        <v>19</v>
      </c>
      <c r="AN156" s="422"/>
      <c r="AO156" s="422"/>
      <c r="AP156" s="422"/>
      <c r="AQ156" s="422"/>
      <c r="AR156" s="422"/>
      <c r="AS156" s="422"/>
      <c r="AT156" s="422"/>
      <c r="AU156" s="422"/>
      <c r="AV156" s="422"/>
      <c r="AW156" s="422"/>
      <c r="AX156" s="422"/>
      <c r="AY156" s="422"/>
      <c r="AZ156" s="422"/>
      <c r="BA156" s="422"/>
      <c r="BB156" s="422"/>
      <c r="BC156" s="422"/>
      <c r="BD156" s="423"/>
      <c r="BE156" s="99"/>
      <c r="BF156" s="99"/>
    </row>
    <row r="157" spans="1:58" s="143" customFormat="1" ht="31.5" thickBot="1" x14ac:dyDescent="0.3">
      <c r="A157" s="88" t="s">
        <v>74</v>
      </c>
      <c r="B157" s="156" t="s">
        <v>2</v>
      </c>
      <c r="C157" s="156" t="s">
        <v>3</v>
      </c>
      <c r="D157" s="156" t="s">
        <v>4</v>
      </c>
      <c r="E157" s="156" t="s">
        <v>5</v>
      </c>
      <c r="F157" s="156" t="s">
        <v>6</v>
      </c>
      <c r="G157" s="156" t="s">
        <v>20</v>
      </c>
      <c r="H157" s="156" t="s">
        <v>7</v>
      </c>
      <c r="I157" s="156" t="s">
        <v>8</v>
      </c>
      <c r="J157" s="156" t="s">
        <v>9</v>
      </c>
      <c r="K157" s="156" t="s">
        <v>10</v>
      </c>
      <c r="L157" s="156" t="s">
        <v>21</v>
      </c>
      <c r="M157" s="156" t="s">
        <v>11</v>
      </c>
      <c r="N157" s="156" t="s">
        <v>12</v>
      </c>
      <c r="O157" s="156" t="s">
        <v>13</v>
      </c>
      <c r="P157" s="156" t="s">
        <v>14</v>
      </c>
      <c r="Q157" s="156" t="s">
        <v>22</v>
      </c>
      <c r="R157" s="341" t="s">
        <v>15</v>
      </c>
      <c r="S157" s="138"/>
      <c r="T157" s="88" t="s">
        <v>74</v>
      </c>
      <c r="U157" s="156" t="s">
        <v>2</v>
      </c>
      <c r="V157" s="156" t="s">
        <v>3</v>
      </c>
      <c r="W157" s="156" t="s">
        <v>4</v>
      </c>
      <c r="X157" s="156" t="s">
        <v>5</v>
      </c>
      <c r="Y157" s="156" t="s">
        <v>6</v>
      </c>
      <c r="Z157" s="156" t="s">
        <v>20</v>
      </c>
      <c r="AA157" s="156" t="s">
        <v>7</v>
      </c>
      <c r="AB157" s="156" t="s">
        <v>8</v>
      </c>
      <c r="AC157" s="156" t="s">
        <v>9</v>
      </c>
      <c r="AD157" s="156" t="s">
        <v>10</v>
      </c>
      <c r="AE157" s="156" t="s">
        <v>21</v>
      </c>
      <c r="AF157" s="156" t="s">
        <v>11</v>
      </c>
      <c r="AG157" s="156" t="s">
        <v>12</v>
      </c>
      <c r="AH157" s="156" t="s">
        <v>13</v>
      </c>
      <c r="AI157" s="156" t="s">
        <v>14</v>
      </c>
      <c r="AJ157" s="156" t="s">
        <v>22</v>
      </c>
      <c r="AK157" s="341" t="s">
        <v>15</v>
      </c>
      <c r="AL157" s="138"/>
      <c r="AM157" s="96" t="s">
        <v>74</v>
      </c>
      <c r="AN157" s="188" t="s">
        <v>2</v>
      </c>
      <c r="AO157" s="189" t="s">
        <v>3</v>
      </c>
      <c r="AP157" s="189" t="s">
        <v>4</v>
      </c>
      <c r="AQ157" s="189" t="s">
        <v>5</v>
      </c>
      <c r="AR157" s="189" t="s">
        <v>6</v>
      </c>
      <c r="AS157" s="159" t="s">
        <v>20</v>
      </c>
      <c r="AT157" s="189" t="s">
        <v>7</v>
      </c>
      <c r="AU157" s="189" t="s">
        <v>8</v>
      </c>
      <c r="AV157" s="189" t="s">
        <v>9</v>
      </c>
      <c r="AW157" s="189" t="s">
        <v>10</v>
      </c>
      <c r="AX157" s="159" t="s">
        <v>21</v>
      </c>
      <c r="AY157" s="189" t="s">
        <v>11</v>
      </c>
      <c r="AZ157" s="189" t="s">
        <v>12</v>
      </c>
      <c r="BA157" s="189" t="s">
        <v>13</v>
      </c>
      <c r="BB157" s="189" t="s">
        <v>14</v>
      </c>
      <c r="BC157" s="159" t="s">
        <v>22</v>
      </c>
      <c r="BD157" s="190" t="s">
        <v>15</v>
      </c>
      <c r="BE157" s="142"/>
      <c r="BF157" s="142"/>
    </row>
    <row r="158" spans="1:58" s="80" customFormat="1" ht="16.5" customHeight="1" outlineLevel="1" x14ac:dyDescent="0.25">
      <c r="A158" s="421" t="s">
        <v>73</v>
      </c>
      <c r="B158" s="100" t="s">
        <v>69</v>
      </c>
      <c r="C158" s="101"/>
      <c r="D158" s="101"/>
      <c r="E158" s="101"/>
      <c r="F158" s="102"/>
      <c r="G158" s="103">
        <f>SUM(C158:F158)</f>
        <v>0</v>
      </c>
      <c r="H158" s="102"/>
      <c r="I158" s="102"/>
      <c r="J158" s="102"/>
      <c r="K158" s="102"/>
      <c r="L158" s="103">
        <f>SUM(H158:K158)</f>
        <v>0</v>
      </c>
      <c r="M158" s="102"/>
      <c r="N158" s="102"/>
      <c r="O158" s="102"/>
      <c r="P158" s="102"/>
      <c r="Q158" s="103">
        <f>SUM(M158:P158)</f>
        <v>0</v>
      </c>
      <c r="R158" s="191">
        <f>+C158+D158+E158+F158+H158+I158+J158+K158+M158+N158+O158+P158</f>
        <v>0</v>
      </c>
      <c r="S158" s="161"/>
      <c r="T158" s="421" t="s">
        <v>73</v>
      </c>
      <c r="U158" s="100" t="s">
        <v>69</v>
      </c>
      <c r="V158" s="101"/>
      <c r="W158" s="101"/>
      <c r="X158" s="101"/>
      <c r="Y158" s="102"/>
      <c r="Z158" s="103">
        <f>SUM(V158:Y158)</f>
        <v>0</v>
      </c>
      <c r="AA158" s="102"/>
      <c r="AB158" s="102"/>
      <c r="AC158" s="102"/>
      <c r="AD158" s="102"/>
      <c r="AE158" s="103">
        <f>SUM(AA158:AD158)</f>
        <v>0</v>
      </c>
      <c r="AF158" s="102"/>
      <c r="AG158" s="102"/>
      <c r="AH158" s="102"/>
      <c r="AI158" s="102"/>
      <c r="AJ158" s="103">
        <f>SUM(AF158:AI158)</f>
        <v>0</v>
      </c>
      <c r="AK158" s="191">
        <f>+V158+W158+X158+Y158+AA158+AB158+AC158+AD158+AF158+AG158+AH158+AI158</f>
        <v>0</v>
      </c>
      <c r="AL158" s="161"/>
      <c r="AM158" s="421" t="s">
        <v>73</v>
      </c>
      <c r="AN158" s="100" t="s">
        <v>69</v>
      </c>
      <c r="AO158" s="239">
        <f>+V158+C158</f>
        <v>0</v>
      </c>
      <c r="AP158" s="239">
        <f t="shared" ref="AP158:AR170" si="312">+W158+D158</f>
        <v>0</v>
      </c>
      <c r="AQ158" s="239">
        <f t="shared" si="312"/>
        <v>0</v>
      </c>
      <c r="AR158" s="239">
        <f t="shared" si="312"/>
        <v>0</v>
      </c>
      <c r="AS158" s="240">
        <f>SUM(AO158:AR158)</f>
        <v>0</v>
      </c>
      <c r="AT158" s="241">
        <f>+AA158+H158</f>
        <v>0</v>
      </c>
      <c r="AU158" s="241">
        <f t="shared" ref="AU158:AW173" si="313">+AB158+I158</f>
        <v>0</v>
      </c>
      <c r="AV158" s="241">
        <f t="shared" si="313"/>
        <v>0</v>
      </c>
      <c r="AW158" s="241">
        <f t="shared" si="313"/>
        <v>0</v>
      </c>
      <c r="AX158" s="240">
        <f>SUM(AT158:AW158)</f>
        <v>0</v>
      </c>
      <c r="AY158" s="241">
        <f>+AF158+M158</f>
        <v>0</v>
      </c>
      <c r="AZ158" s="241">
        <f t="shared" ref="AZ158:BB173" si="314">+AG158+N158</f>
        <v>0</v>
      </c>
      <c r="BA158" s="241">
        <f t="shared" si="314"/>
        <v>0</v>
      </c>
      <c r="BB158" s="241">
        <f t="shared" si="314"/>
        <v>0</v>
      </c>
      <c r="BC158" s="240">
        <f>SUM(AY158:BB158)</f>
        <v>0</v>
      </c>
      <c r="BD158" s="312">
        <f>+AO158+AP158+AQ158+AR158+AT158+AU158+AV158+AW158+AY158+AZ158+BA158+BB158</f>
        <v>0</v>
      </c>
      <c r="BE158" s="99"/>
      <c r="BF158" s="99"/>
    </row>
    <row r="159" spans="1:58" s="80" customFormat="1" ht="16.5" customHeight="1" outlineLevel="1" x14ac:dyDescent="0.25">
      <c r="A159" s="407"/>
      <c r="B159" s="106" t="s">
        <v>70</v>
      </c>
      <c r="C159" s="107"/>
      <c r="D159" s="107"/>
      <c r="E159" s="107"/>
      <c r="F159" s="108"/>
      <c r="G159" s="109">
        <f t="shared" ref="G159:G182" si="315">SUM(C159:F159)</f>
        <v>0</v>
      </c>
      <c r="H159" s="108"/>
      <c r="I159" s="108"/>
      <c r="J159" s="108"/>
      <c r="K159" s="108"/>
      <c r="L159" s="109">
        <f t="shared" ref="L159:L182" si="316">SUM(H159:K159)</f>
        <v>0</v>
      </c>
      <c r="M159" s="108"/>
      <c r="N159" s="108"/>
      <c r="O159" s="108"/>
      <c r="P159" s="108"/>
      <c r="Q159" s="109">
        <f t="shared" ref="Q159:Q182" si="317">SUM(M159:P159)</f>
        <v>0</v>
      </c>
      <c r="R159" s="192">
        <f t="shared" ref="R159:R182" si="318">+C159+D159+E159+F159+H159+I159+J159+K159+M159+N159+O159+P159</f>
        <v>0</v>
      </c>
      <c r="S159" s="161"/>
      <c r="T159" s="407"/>
      <c r="U159" s="106" t="s">
        <v>70</v>
      </c>
      <c r="V159" s="107"/>
      <c r="W159" s="107"/>
      <c r="X159" s="107"/>
      <c r="Y159" s="108"/>
      <c r="Z159" s="109">
        <f t="shared" ref="Z159:Z182" si="319">SUM(V159:Y159)</f>
        <v>0</v>
      </c>
      <c r="AA159" s="108"/>
      <c r="AB159" s="108"/>
      <c r="AC159" s="108"/>
      <c r="AD159" s="108"/>
      <c r="AE159" s="109">
        <f t="shared" ref="AE159:AE182" si="320">SUM(AA159:AD159)</f>
        <v>0</v>
      </c>
      <c r="AF159" s="108"/>
      <c r="AG159" s="108"/>
      <c r="AH159" s="108"/>
      <c r="AI159" s="108"/>
      <c r="AJ159" s="109">
        <f t="shared" ref="AJ159:AJ182" si="321">SUM(AF159:AI159)</f>
        <v>0</v>
      </c>
      <c r="AK159" s="192">
        <f t="shared" ref="AK159:AK182" si="322">+V159+W159+X159+Y159+AA159+AB159+AC159+AD159+AF159+AG159+AH159+AI159</f>
        <v>0</v>
      </c>
      <c r="AL159" s="161"/>
      <c r="AM159" s="407"/>
      <c r="AN159" s="106" t="s">
        <v>70</v>
      </c>
      <c r="AO159" s="243">
        <f t="shared" ref="AO159:AR182" si="323">+V159+C159</f>
        <v>0</v>
      </c>
      <c r="AP159" s="243">
        <f t="shared" si="312"/>
        <v>0</v>
      </c>
      <c r="AQ159" s="243">
        <f t="shared" si="312"/>
        <v>0</v>
      </c>
      <c r="AR159" s="243">
        <f t="shared" si="312"/>
        <v>0</v>
      </c>
      <c r="AS159" s="244">
        <f t="shared" ref="AS159:AS182" si="324">SUM(AO159:AR159)</f>
        <v>0</v>
      </c>
      <c r="AT159" s="245">
        <f t="shared" ref="AT159:AW182" si="325">+AA159+H159</f>
        <v>0</v>
      </c>
      <c r="AU159" s="245">
        <f t="shared" si="313"/>
        <v>0</v>
      </c>
      <c r="AV159" s="245">
        <f t="shared" si="313"/>
        <v>0</v>
      </c>
      <c r="AW159" s="245">
        <f t="shared" si="313"/>
        <v>0</v>
      </c>
      <c r="AX159" s="244">
        <f t="shared" ref="AX159:AX182" si="326">SUM(AT159:AW159)</f>
        <v>0</v>
      </c>
      <c r="AY159" s="245">
        <f t="shared" ref="AY159:BB182" si="327">+AF159+M159</f>
        <v>0</v>
      </c>
      <c r="AZ159" s="245">
        <f t="shared" si="314"/>
        <v>0</v>
      </c>
      <c r="BA159" s="245">
        <f t="shared" si="314"/>
        <v>0</v>
      </c>
      <c r="BB159" s="245">
        <f t="shared" si="314"/>
        <v>0</v>
      </c>
      <c r="BC159" s="244">
        <f t="shared" ref="BC159:BC182" si="328">SUM(AY159:BB159)</f>
        <v>0</v>
      </c>
      <c r="BD159" s="313">
        <f t="shared" ref="BD159:BD182" si="329">+AO159+AP159+AQ159+AR159+AT159+AU159+AV159+AW159+AY159+AZ159+BA159+BB159</f>
        <v>0</v>
      </c>
      <c r="BE159" s="99"/>
      <c r="BF159" s="99"/>
    </row>
    <row r="160" spans="1:58" s="80" customFormat="1" ht="16.5" customHeight="1" outlineLevel="1" x14ac:dyDescent="0.25">
      <c r="A160" s="407"/>
      <c r="B160" s="111" t="s">
        <v>67</v>
      </c>
      <c r="C160" s="112"/>
      <c r="D160" s="112"/>
      <c r="E160" s="112"/>
      <c r="F160" s="113"/>
      <c r="G160" s="109">
        <f t="shared" si="315"/>
        <v>0</v>
      </c>
      <c r="H160" s="113"/>
      <c r="I160" s="113"/>
      <c r="J160" s="113"/>
      <c r="K160" s="113"/>
      <c r="L160" s="109">
        <f t="shared" si="316"/>
        <v>0</v>
      </c>
      <c r="M160" s="113"/>
      <c r="N160" s="113"/>
      <c r="O160" s="113"/>
      <c r="P160" s="113"/>
      <c r="Q160" s="109">
        <f t="shared" si="317"/>
        <v>0</v>
      </c>
      <c r="R160" s="192">
        <f t="shared" si="318"/>
        <v>0</v>
      </c>
      <c r="S160" s="161"/>
      <c r="T160" s="407"/>
      <c r="U160" s="111" t="s">
        <v>67</v>
      </c>
      <c r="V160" s="112"/>
      <c r="W160" s="112"/>
      <c r="X160" s="112"/>
      <c r="Y160" s="113"/>
      <c r="Z160" s="109">
        <f t="shared" si="319"/>
        <v>0</v>
      </c>
      <c r="AA160" s="113"/>
      <c r="AB160" s="113"/>
      <c r="AC160" s="113"/>
      <c r="AD160" s="113"/>
      <c r="AE160" s="109">
        <f t="shared" si="320"/>
        <v>0</v>
      </c>
      <c r="AF160" s="113"/>
      <c r="AG160" s="113"/>
      <c r="AH160" s="113"/>
      <c r="AI160" s="113"/>
      <c r="AJ160" s="109">
        <f t="shared" si="321"/>
        <v>0</v>
      </c>
      <c r="AK160" s="192">
        <f t="shared" si="322"/>
        <v>0</v>
      </c>
      <c r="AL160" s="161"/>
      <c r="AM160" s="407"/>
      <c r="AN160" s="111" t="s">
        <v>67</v>
      </c>
      <c r="AO160" s="243">
        <f t="shared" si="323"/>
        <v>0</v>
      </c>
      <c r="AP160" s="243">
        <f t="shared" si="312"/>
        <v>0</v>
      </c>
      <c r="AQ160" s="243">
        <f t="shared" si="312"/>
        <v>0</v>
      </c>
      <c r="AR160" s="243">
        <f t="shared" si="312"/>
        <v>0</v>
      </c>
      <c r="AS160" s="244">
        <f t="shared" si="324"/>
        <v>0</v>
      </c>
      <c r="AT160" s="245">
        <f t="shared" si="325"/>
        <v>0</v>
      </c>
      <c r="AU160" s="245">
        <f t="shared" si="313"/>
        <v>0</v>
      </c>
      <c r="AV160" s="245">
        <f t="shared" si="313"/>
        <v>0</v>
      </c>
      <c r="AW160" s="245">
        <f t="shared" si="313"/>
        <v>0</v>
      </c>
      <c r="AX160" s="244">
        <f t="shared" si="326"/>
        <v>0</v>
      </c>
      <c r="AY160" s="245">
        <f t="shared" si="327"/>
        <v>0</v>
      </c>
      <c r="AZ160" s="245">
        <f t="shared" si="314"/>
        <v>0</v>
      </c>
      <c r="BA160" s="245">
        <f t="shared" si="314"/>
        <v>0</v>
      </c>
      <c r="BB160" s="245">
        <f t="shared" si="314"/>
        <v>0</v>
      </c>
      <c r="BC160" s="244">
        <f t="shared" si="328"/>
        <v>0</v>
      </c>
      <c r="BD160" s="313">
        <f t="shared" si="329"/>
        <v>0</v>
      </c>
      <c r="BE160" s="99"/>
      <c r="BF160" s="99"/>
    </row>
    <row r="161" spans="1:58" s="80" customFormat="1" ht="16.5" customHeight="1" outlineLevel="1" x14ac:dyDescent="0.25">
      <c r="A161" s="407"/>
      <c r="B161" s="111" t="s">
        <v>71</v>
      </c>
      <c r="C161" s="112"/>
      <c r="D161" s="112"/>
      <c r="E161" s="112"/>
      <c r="F161" s="113"/>
      <c r="G161" s="109">
        <f t="shared" si="315"/>
        <v>0</v>
      </c>
      <c r="H161" s="113"/>
      <c r="I161" s="113"/>
      <c r="J161" s="113"/>
      <c r="K161" s="113"/>
      <c r="L161" s="109">
        <f t="shared" si="316"/>
        <v>0</v>
      </c>
      <c r="M161" s="113"/>
      <c r="N161" s="113"/>
      <c r="O161" s="113"/>
      <c r="P161" s="113"/>
      <c r="Q161" s="109">
        <f t="shared" si="317"/>
        <v>0</v>
      </c>
      <c r="R161" s="192">
        <f t="shared" si="318"/>
        <v>0</v>
      </c>
      <c r="S161" s="161"/>
      <c r="T161" s="407"/>
      <c r="U161" s="111" t="s">
        <v>71</v>
      </c>
      <c r="V161" s="112"/>
      <c r="W161" s="112"/>
      <c r="X161" s="112"/>
      <c r="Y161" s="113"/>
      <c r="Z161" s="109">
        <f t="shared" si="319"/>
        <v>0</v>
      </c>
      <c r="AA161" s="113"/>
      <c r="AB161" s="113"/>
      <c r="AC161" s="113"/>
      <c r="AD161" s="113"/>
      <c r="AE161" s="109">
        <f t="shared" si="320"/>
        <v>0</v>
      </c>
      <c r="AF161" s="113"/>
      <c r="AG161" s="113"/>
      <c r="AH161" s="113"/>
      <c r="AI161" s="113"/>
      <c r="AJ161" s="109">
        <f t="shared" si="321"/>
        <v>0</v>
      </c>
      <c r="AK161" s="192">
        <f t="shared" si="322"/>
        <v>0</v>
      </c>
      <c r="AL161" s="161"/>
      <c r="AM161" s="407"/>
      <c r="AN161" s="111" t="s">
        <v>71</v>
      </c>
      <c r="AO161" s="243">
        <f t="shared" si="323"/>
        <v>0</v>
      </c>
      <c r="AP161" s="243">
        <f t="shared" si="312"/>
        <v>0</v>
      </c>
      <c r="AQ161" s="243">
        <f t="shared" si="312"/>
        <v>0</v>
      </c>
      <c r="AR161" s="243">
        <f t="shared" si="312"/>
        <v>0</v>
      </c>
      <c r="AS161" s="244">
        <f t="shared" si="324"/>
        <v>0</v>
      </c>
      <c r="AT161" s="245">
        <f t="shared" si="325"/>
        <v>0</v>
      </c>
      <c r="AU161" s="245">
        <f t="shared" si="313"/>
        <v>0</v>
      </c>
      <c r="AV161" s="245">
        <f t="shared" si="313"/>
        <v>0</v>
      </c>
      <c r="AW161" s="245">
        <f t="shared" si="313"/>
        <v>0</v>
      </c>
      <c r="AX161" s="244">
        <f t="shared" si="326"/>
        <v>0</v>
      </c>
      <c r="AY161" s="245">
        <f t="shared" si="327"/>
        <v>0</v>
      </c>
      <c r="AZ161" s="245">
        <f t="shared" si="314"/>
        <v>0</v>
      </c>
      <c r="BA161" s="245">
        <f t="shared" si="314"/>
        <v>0</v>
      </c>
      <c r="BB161" s="245">
        <f t="shared" si="314"/>
        <v>0</v>
      </c>
      <c r="BC161" s="244">
        <f t="shared" si="328"/>
        <v>0</v>
      </c>
      <c r="BD161" s="313">
        <f t="shared" si="329"/>
        <v>0</v>
      </c>
      <c r="BE161" s="99"/>
      <c r="BF161" s="99"/>
    </row>
    <row r="162" spans="1:58" s="80" customFormat="1" ht="16.5" customHeight="1" outlineLevel="1" thickBot="1" x14ac:dyDescent="0.3">
      <c r="A162" s="408"/>
      <c r="B162" s="117" t="s">
        <v>68</v>
      </c>
      <c r="C162" s="118"/>
      <c r="D162" s="118"/>
      <c r="E162" s="118"/>
      <c r="F162" s="119"/>
      <c r="G162" s="120">
        <f t="shared" si="315"/>
        <v>0</v>
      </c>
      <c r="H162" s="119"/>
      <c r="I162" s="119"/>
      <c r="J162" s="119"/>
      <c r="K162" s="119"/>
      <c r="L162" s="120">
        <f t="shared" si="316"/>
        <v>0</v>
      </c>
      <c r="M162" s="119"/>
      <c r="N162" s="119"/>
      <c r="O162" s="119"/>
      <c r="P162" s="119"/>
      <c r="Q162" s="120">
        <f t="shared" si="317"/>
        <v>0</v>
      </c>
      <c r="R162" s="193">
        <f t="shared" si="318"/>
        <v>0</v>
      </c>
      <c r="S162" s="161"/>
      <c r="T162" s="408"/>
      <c r="U162" s="117" t="s">
        <v>68</v>
      </c>
      <c r="V162" s="118"/>
      <c r="W162" s="118"/>
      <c r="X162" s="118"/>
      <c r="Y162" s="119"/>
      <c r="Z162" s="120">
        <f t="shared" si="319"/>
        <v>0</v>
      </c>
      <c r="AA162" s="119"/>
      <c r="AB162" s="119"/>
      <c r="AC162" s="119"/>
      <c r="AD162" s="119"/>
      <c r="AE162" s="120">
        <f t="shared" si="320"/>
        <v>0</v>
      </c>
      <c r="AF162" s="119"/>
      <c r="AG162" s="119"/>
      <c r="AH162" s="119"/>
      <c r="AI162" s="119"/>
      <c r="AJ162" s="120">
        <f t="shared" si="321"/>
        <v>0</v>
      </c>
      <c r="AK162" s="193">
        <f t="shared" si="322"/>
        <v>0</v>
      </c>
      <c r="AL162" s="161"/>
      <c r="AM162" s="408"/>
      <c r="AN162" s="117" t="s">
        <v>68</v>
      </c>
      <c r="AO162" s="247">
        <f t="shared" si="323"/>
        <v>0</v>
      </c>
      <c r="AP162" s="247">
        <f t="shared" si="312"/>
        <v>0</v>
      </c>
      <c r="AQ162" s="247">
        <f t="shared" si="312"/>
        <v>0</v>
      </c>
      <c r="AR162" s="247">
        <f t="shared" si="312"/>
        <v>0</v>
      </c>
      <c r="AS162" s="248">
        <f t="shared" si="324"/>
        <v>0</v>
      </c>
      <c r="AT162" s="249">
        <f t="shared" si="325"/>
        <v>0</v>
      </c>
      <c r="AU162" s="249">
        <f t="shared" si="313"/>
        <v>0</v>
      </c>
      <c r="AV162" s="249">
        <f t="shared" si="313"/>
        <v>0</v>
      </c>
      <c r="AW162" s="249">
        <f t="shared" si="313"/>
        <v>0</v>
      </c>
      <c r="AX162" s="248">
        <f t="shared" si="326"/>
        <v>0</v>
      </c>
      <c r="AY162" s="249">
        <f t="shared" si="327"/>
        <v>0</v>
      </c>
      <c r="AZ162" s="249">
        <f t="shared" si="314"/>
        <v>0</v>
      </c>
      <c r="BA162" s="249">
        <f t="shared" si="314"/>
        <v>0</v>
      </c>
      <c r="BB162" s="249">
        <f t="shared" si="314"/>
        <v>0</v>
      </c>
      <c r="BC162" s="248">
        <f t="shared" si="328"/>
        <v>0</v>
      </c>
      <c r="BD162" s="314">
        <f t="shared" si="329"/>
        <v>0</v>
      </c>
      <c r="BE162" s="99"/>
      <c r="BF162" s="99"/>
    </row>
    <row r="163" spans="1:58" s="80" customFormat="1" ht="16.5" customHeight="1" outlineLevel="1" x14ac:dyDescent="0.25">
      <c r="A163" s="409" t="s">
        <v>75</v>
      </c>
      <c r="B163" s="100" t="s">
        <v>69</v>
      </c>
      <c r="C163" s="122"/>
      <c r="D163" s="122"/>
      <c r="E163" s="122"/>
      <c r="F163" s="123"/>
      <c r="G163" s="103">
        <f t="shared" si="315"/>
        <v>0</v>
      </c>
      <c r="H163" s="123"/>
      <c r="I163" s="123"/>
      <c r="J163" s="123"/>
      <c r="K163" s="123"/>
      <c r="L163" s="103">
        <f t="shared" si="316"/>
        <v>0</v>
      </c>
      <c r="M163" s="123"/>
      <c r="N163" s="123"/>
      <c r="O163" s="123"/>
      <c r="P163" s="123"/>
      <c r="Q163" s="103">
        <f t="shared" si="317"/>
        <v>0</v>
      </c>
      <c r="R163" s="191">
        <f t="shared" si="318"/>
        <v>0</v>
      </c>
      <c r="S163" s="161"/>
      <c r="T163" s="409" t="s">
        <v>75</v>
      </c>
      <c r="U163" s="100" t="s">
        <v>69</v>
      </c>
      <c r="V163" s="122"/>
      <c r="W163" s="122"/>
      <c r="X163" s="122"/>
      <c r="Y163" s="123"/>
      <c r="Z163" s="103">
        <f t="shared" si="319"/>
        <v>0</v>
      </c>
      <c r="AA163" s="123"/>
      <c r="AB163" s="123"/>
      <c r="AC163" s="123"/>
      <c r="AD163" s="123"/>
      <c r="AE163" s="103">
        <f t="shared" si="320"/>
        <v>0</v>
      </c>
      <c r="AF163" s="123"/>
      <c r="AG163" s="123"/>
      <c r="AH163" s="123"/>
      <c r="AI163" s="123"/>
      <c r="AJ163" s="103">
        <f t="shared" si="321"/>
        <v>0</v>
      </c>
      <c r="AK163" s="191">
        <f t="shared" si="322"/>
        <v>0</v>
      </c>
      <c r="AL163" s="161"/>
      <c r="AM163" s="409" t="s">
        <v>75</v>
      </c>
      <c r="AN163" s="100" t="s">
        <v>69</v>
      </c>
      <c r="AO163" s="239">
        <f t="shared" si="323"/>
        <v>0</v>
      </c>
      <c r="AP163" s="239">
        <f t="shared" si="312"/>
        <v>0</v>
      </c>
      <c r="AQ163" s="239">
        <f t="shared" si="312"/>
        <v>0</v>
      </c>
      <c r="AR163" s="239">
        <f t="shared" si="312"/>
        <v>0</v>
      </c>
      <c r="AS163" s="240">
        <f t="shared" si="324"/>
        <v>0</v>
      </c>
      <c r="AT163" s="241">
        <f t="shared" si="325"/>
        <v>0</v>
      </c>
      <c r="AU163" s="241">
        <f t="shared" si="313"/>
        <v>0</v>
      </c>
      <c r="AV163" s="241">
        <f t="shared" si="313"/>
        <v>0</v>
      </c>
      <c r="AW163" s="241">
        <f t="shared" si="313"/>
        <v>0</v>
      </c>
      <c r="AX163" s="240">
        <f t="shared" si="326"/>
        <v>0</v>
      </c>
      <c r="AY163" s="241">
        <f t="shared" si="327"/>
        <v>0</v>
      </c>
      <c r="AZ163" s="241">
        <f t="shared" si="314"/>
        <v>0</v>
      </c>
      <c r="BA163" s="241">
        <f t="shared" si="314"/>
        <v>0</v>
      </c>
      <c r="BB163" s="241">
        <f t="shared" si="314"/>
        <v>0</v>
      </c>
      <c r="BC163" s="240">
        <f t="shared" si="328"/>
        <v>0</v>
      </c>
      <c r="BD163" s="312">
        <f t="shared" si="329"/>
        <v>0</v>
      </c>
      <c r="BE163" s="99"/>
      <c r="BF163" s="99"/>
    </row>
    <row r="164" spans="1:58" s="80" customFormat="1" ht="16.5" customHeight="1" outlineLevel="1" x14ac:dyDescent="0.25">
      <c r="A164" s="410"/>
      <c r="B164" s="106" t="s">
        <v>70</v>
      </c>
      <c r="C164" s="112"/>
      <c r="D164" s="112"/>
      <c r="E164" s="112"/>
      <c r="F164" s="113"/>
      <c r="G164" s="109">
        <f t="shared" si="315"/>
        <v>0</v>
      </c>
      <c r="H164" s="113"/>
      <c r="I164" s="113"/>
      <c r="J164" s="113"/>
      <c r="K164" s="113"/>
      <c r="L164" s="109">
        <f t="shared" si="316"/>
        <v>0</v>
      </c>
      <c r="M164" s="113"/>
      <c r="N164" s="113"/>
      <c r="O164" s="113"/>
      <c r="P164" s="113"/>
      <c r="Q164" s="109">
        <f t="shared" si="317"/>
        <v>0</v>
      </c>
      <c r="R164" s="192">
        <f t="shared" si="318"/>
        <v>0</v>
      </c>
      <c r="S164" s="161"/>
      <c r="T164" s="410"/>
      <c r="U164" s="106" t="s">
        <v>70</v>
      </c>
      <c r="V164" s="112"/>
      <c r="W164" s="112"/>
      <c r="X164" s="112"/>
      <c r="Y164" s="113"/>
      <c r="Z164" s="109">
        <f t="shared" si="319"/>
        <v>0</v>
      </c>
      <c r="AA164" s="113"/>
      <c r="AB164" s="113"/>
      <c r="AC164" s="113"/>
      <c r="AD164" s="113"/>
      <c r="AE164" s="109">
        <f t="shared" si="320"/>
        <v>0</v>
      </c>
      <c r="AF164" s="113"/>
      <c r="AG164" s="113"/>
      <c r="AH164" s="113"/>
      <c r="AI164" s="113"/>
      <c r="AJ164" s="109">
        <f t="shared" si="321"/>
        <v>0</v>
      </c>
      <c r="AK164" s="192">
        <f t="shared" si="322"/>
        <v>0</v>
      </c>
      <c r="AL164" s="161"/>
      <c r="AM164" s="410"/>
      <c r="AN164" s="106" t="s">
        <v>70</v>
      </c>
      <c r="AO164" s="243">
        <f t="shared" si="323"/>
        <v>0</v>
      </c>
      <c r="AP164" s="243">
        <f t="shared" si="312"/>
        <v>0</v>
      </c>
      <c r="AQ164" s="243">
        <f t="shared" si="312"/>
        <v>0</v>
      </c>
      <c r="AR164" s="243">
        <f t="shared" si="312"/>
        <v>0</v>
      </c>
      <c r="AS164" s="244">
        <f t="shared" si="324"/>
        <v>0</v>
      </c>
      <c r="AT164" s="245">
        <f t="shared" si="325"/>
        <v>0</v>
      </c>
      <c r="AU164" s="245">
        <f t="shared" si="313"/>
        <v>0</v>
      </c>
      <c r="AV164" s="245">
        <f t="shared" si="313"/>
        <v>0</v>
      </c>
      <c r="AW164" s="245">
        <f t="shared" si="313"/>
        <v>0</v>
      </c>
      <c r="AX164" s="244">
        <f t="shared" si="326"/>
        <v>0</v>
      </c>
      <c r="AY164" s="245">
        <f t="shared" si="327"/>
        <v>0</v>
      </c>
      <c r="AZ164" s="245">
        <f t="shared" si="314"/>
        <v>0</v>
      </c>
      <c r="BA164" s="245">
        <f t="shared" si="314"/>
        <v>0</v>
      </c>
      <c r="BB164" s="245">
        <f t="shared" si="314"/>
        <v>0</v>
      </c>
      <c r="BC164" s="244">
        <f t="shared" si="328"/>
        <v>0</v>
      </c>
      <c r="BD164" s="313">
        <f t="shared" si="329"/>
        <v>0</v>
      </c>
      <c r="BE164" s="99"/>
      <c r="BF164" s="99"/>
    </row>
    <row r="165" spans="1:58" s="80" customFormat="1" ht="16.5" customHeight="1" outlineLevel="1" x14ac:dyDescent="0.25">
      <c r="A165" s="410"/>
      <c r="B165" s="114" t="s">
        <v>67</v>
      </c>
      <c r="C165" s="112"/>
      <c r="D165" s="112"/>
      <c r="E165" s="112"/>
      <c r="F165" s="113"/>
      <c r="G165" s="109">
        <f t="shared" si="315"/>
        <v>0</v>
      </c>
      <c r="H165" s="113"/>
      <c r="I165" s="113"/>
      <c r="J165" s="113"/>
      <c r="K165" s="113"/>
      <c r="L165" s="109">
        <f t="shared" si="316"/>
        <v>0</v>
      </c>
      <c r="M165" s="113"/>
      <c r="N165" s="113"/>
      <c r="O165" s="113"/>
      <c r="P165" s="113"/>
      <c r="Q165" s="109">
        <f t="shared" si="317"/>
        <v>0</v>
      </c>
      <c r="R165" s="192">
        <f t="shared" si="318"/>
        <v>0</v>
      </c>
      <c r="S165" s="161"/>
      <c r="T165" s="410"/>
      <c r="U165" s="114" t="s">
        <v>67</v>
      </c>
      <c r="V165" s="112"/>
      <c r="W165" s="112"/>
      <c r="X165" s="112"/>
      <c r="Y165" s="113"/>
      <c r="Z165" s="109">
        <f t="shared" si="319"/>
        <v>0</v>
      </c>
      <c r="AA165" s="113"/>
      <c r="AB165" s="113"/>
      <c r="AC165" s="113"/>
      <c r="AD165" s="113"/>
      <c r="AE165" s="109">
        <f t="shared" si="320"/>
        <v>0</v>
      </c>
      <c r="AF165" s="113"/>
      <c r="AG165" s="113"/>
      <c r="AH165" s="113"/>
      <c r="AI165" s="113"/>
      <c r="AJ165" s="109">
        <f t="shared" si="321"/>
        <v>0</v>
      </c>
      <c r="AK165" s="192">
        <f t="shared" si="322"/>
        <v>0</v>
      </c>
      <c r="AL165" s="161"/>
      <c r="AM165" s="410"/>
      <c r="AN165" s="114" t="s">
        <v>67</v>
      </c>
      <c r="AO165" s="243">
        <f t="shared" si="323"/>
        <v>0</v>
      </c>
      <c r="AP165" s="243">
        <f t="shared" si="312"/>
        <v>0</v>
      </c>
      <c r="AQ165" s="243">
        <f t="shared" si="312"/>
        <v>0</v>
      </c>
      <c r="AR165" s="243">
        <f t="shared" si="312"/>
        <v>0</v>
      </c>
      <c r="AS165" s="244">
        <f t="shared" si="324"/>
        <v>0</v>
      </c>
      <c r="AT165" s="245">
        <f t="shared" si="325"/>
        <v>0</v>
      </c>
      <c r="AU165" s="245">
        <f t="shared" si="313"/>
        <v>0</v>
      </c>
      <c r="AV165" s="245">
        <f t="shared" si="313"/>
        <v>0</v>
      </c>
      <c r="AW165" s="245">
        <f t="shared" si="313"/>
        <v>0</v>
      </c>
      <c r="AX165" s="244">
        <f t="shared" si="326"/>
        <v>0</v>
      </c>
      <c r="AY165" s="245">
        <f t="shared" si="327"/>
        <v>0</v>
      </c>
      <c r="AZ165" s="245">
        <f t="shared" si="314"/>
        <v>0</v>
      </c>
      <c r="BA165" s="245">
        <f t="shared" si="314"/>
        <v>0</v>
      </c>
      <c r="BB165" s="245">
        <f t="shared" si="314"/>
        <v>0</v>
      </c>
      <c r="BC165" s="244">
        <f t="shared" si="328"/>
        <v>0</v>
      </c>
      <c r="BD165" s="313">
        <f t="shared" si="329"/>
        <v>0</v>
      </c>
      <c r="BE165" s="99"/>
      <c r="BF165" s="99"/>
    </row>
    <row r="166" spans="1:58" s="80" customFormat="1" ht="16.5" customHeight="1" outlineLevel="1" x14ac:dyDescent="0.25">
      <c r="A166" s="410"/>
      <c r="B166" s="111" t="s">
        <v>71</v>
      </c>
      <c r="C166" s="115"/>
      <c r="D166" s="115"/>
      <c r="E166" s="115"/>
      <c r="F166" s="116"/>
      <c r="G166" s="109">
        <f t="shared" si="315"/>
        <v>0</v>
      </c>
      <c r="H166" s="116"/>
      <c r="I166" s="116"/>
      <c r="J166" s="116"/>
      <c r="K166" s="116"/>
      <c r="L166" s="109">
        <f t="shared" si="316"/>
        <v>0</v>
      </c>
      <c r="M166" s="116"/>
      <c r="N166" s="116"/>
      <c r="O166" s="116"/>
      <c r="P166" s="116"/>
      <c r="Q166" s="109">
        <f t="shared" si="317"/>
        <v>0</v>
      </c>
      <c r="R166" s="192">
        <f t="shared" si="318"/>
        <v>0</v>
      </c>
      <c r="S166" s="161"/>
      <c r="T166" s="410"/>
      <c r="U166" s="111" t="s">
        <v>71</v>
      </c>
      <c r="V166" s="115"/>
      <c r="W166" s="115"/>
      <c r="X166" s="115"/>
      <c r="Y166" s="116"/>
      <c r="Z166" s="109">
        <f t="shared" si="319"/>
        <v>0</v>
      </c>
      <c r="AA166" s="116"/>
      <c r="AB166" s="116"/>
      <c r="AC166" s="116"/>
      <c r="AD166" s="116"/>
      <c r="AE166" s="109">
        <f t="shared" si="320"/>
        <v>0</v>
      </c>
      <c r="AF166" s="116"/>
      <c r="AG166" s="116"/>
      <c r="AH166" s="116"/>
      <c r="AI166" s="116"/>
      <c r="AJ166" s="109">
        <f t="shared" si="321"/>
        <v>0</v>
      </c>
      <c r="AK166" s="192">
        <f t="shared" si="322"/>
        <v>0</v>
      </c>
      <c r="AL166" s="161"/>
      <c r="AM166" s="410"/>
      <c r="AN166" s="111" t="s">
        <v>71</v>
      </c>
      <c r="AO166" s="243">
        <f t="shared" si="323"/>
        <v>0</v>
      </c>
      <c r="AP166" s="243">
        <f t="shared" si="312"/>
        <v>0</v>
      </c>
      <c r="AQ166" s="243">
        <f t="shared" si="312"/>
        <v>0</v>
      </c>
      <c r="AR166" s="243">
        <f t="shared" si="312"/>
        <v>0</v>
      </c>
      <c r="AS166" s="244">
        <f t="shared" si="324"/>
        <v>0</v>
      </c>
      <c r="AT166" s="245">
        <f t="shared" si="325"/>
        <v>0</v>
      </c>
      <c r="AU166" s="245">
        <f t="shared" si="313"/>
        <v>0</v>
      </c>
      <c r="AV166" s="245">
        <f t="shared" si="313"/>
        <v>0</v>
      </c>
      <c r="AW166" s="245">
        <f t="shared" si="313"/>
        <v>0</v>
      </c>
      <c r="AX166" s="244">
        <f t="shared" si="326"/>
        <v>0</v>
      </c>
      <c r="AY166" s="245">
        <f t="shared" si="327"/>
        <v>0</v>
      </c>
      <c r="AZ166" s="245">
        <f t="shared" si="314"/>
        <v>0</v>
      </c>
      <c r="BA166" s="245">
        <f t="shared" si="314"/>
        <v>0</v>
      </c>
      <c r="BB166" s="245">
        <f t="shared" si="314"/>
        <v>0</v>
      </c>
      <c r="BC166" s="244">
        <f t="shared" si="328"/>
        <v>0</v>
      </c>
      <c r="BD166" s="313">
        <f t="shared" si="329"/>
        <v>0</v>
      </c>
      <c r="BE166" s="99"/>
      <c r="BF166" s="99"/>
    </row>
    <row r="167" spans="1:58" s="80" customFormat="1" ht="16.5" customHeight="1" outlineLevel="1" thickBot="1" x14ac:dyDescent="0.3">
      <c r="A167" s="411"/>
      <c r="B167" s="117" t="s">
        <v>68</v>
      </c>
      <c r="C167" s="125"/>
      <c r="D167" s="125"/>
      <c r="E167" s="125"/>
      <c r="F167" s="126"/>
      <c r="G167" s="120">
        <f t="shared" si="315"/>
        <v>0</v>
      </c>
      <c r="H167" s="126"/>
      <c r="I167" s="126"/>
      <c r="J167" s="126"/>
      <c r="K167" s="126"/>
      <c r="L167" s="120">
        <f t="shared" si="316"/>
        <v>0</v>
      </c>
      <c r="M167" s="126"/>
      <c r="N167" s="126"/>
      <c r="O167" s="126"/>
      <c r="P167" s="126"/>
      <c r="Q167" s="120">
        <f t="shared" si="317"/>
        <v>0</v>
      </c>
      <c r="R167" s="193">
        <f t="shared" si="318"/>
        <v>0</v>
      </c>
      <c r="S167" s="161"/>
      <c r="T167" s="411"/>
      <c r="U167" s="117" t="s">
        <v>68</v>
      </c>
      <c r="V167" s="125"/>
      <c r="W167" s="125"/>
      <c r="X167" s="125"/>
      <c r="Y167" s="126"/>
      <c r="Z167" s="120">
        <f t="shared" si="319"/>
        <v>0</v>
      </c>
      <c r="AA167" s="126"/>
      <c r="AB167" s="126"/>
      <c r="AC167" s="126"/>
      <c r="AD167" s="126"/>
      <c r="AE167" s="120">
        <f t="shared" si="320"/>
        <v>0</v>
      </c>
      <c r="AF167" s="126"/>
      <c r="AG167" s="126"/>
      <c r="AH167" s="126"/>
      <c r="AI167" s="126"/>
      <c r="AJ167" s="120">
        <f t="shared" si="321"/>
        <v>0</v>
      </c>
      <c r="AK167" s="193">
        <f t="shared" si="322"/>
        <v>0</v>
      </c>
      <c r="AL167" s="161"/>
      <c r="AM167" s="411"/>
      <c r="AN167" s="117" t="s">
        <v>68</v>
      </c>
      <c r="AO167" s="247">
        <f t="shared" si="323"/>
        <v>0</v>
      </c>
      <c r="AP167" s="247">
        <f t="shared" si="312"/>
        <v>0</v>
      </c>
      <c r="AQ167" s="247">
        <f t="shared" si="312"/>
        <v>0</v>
      </c>
      <c r="AR167" s="247">
        <f t="shared" si="312"/>
        <v>0</v>
      </c>
      <c r="AS167" s="248">
        <f t="shared" si="324"/>
        <v>0</v>
      </c>
      <c r="AT167" s="249">
        <f t="shared" si="325"/>
        <v>0</v>
      </c>
      <c r="AU167" s="249">
        <f t="shared" si="313"/>
        <v>0</v>
      </c>
      <c r="AV167" s="249">
        <f t="shared" si="313"/>
        <v>0</v>
      </c>
      <c r="AW167" s="249">
        <f t="shared" si="313"/>
        <v>0</v>
      </c>
      <c r="AX167" s="248">
        <f t="shared" si="326"/>
        <v>0</v>
      </c>
      <c r="AY167" s="249">
        <f t="shared" si="327"/>
        <v>0</v>
      </c>
      <c r="AZ167" s="249">
        <f t="shared" si="314"/>
        <v>0</v>
      </c>
      <c r="BA167" s="249">
        <f t="shared" si="314"/>
        <v>0</v>
      </c>
      <c r="BB167" s="249">
        <f t="shared" si="314"/>
        <v>0</v>
      </c>
      <c r="BC167" s="248">
        <f t="shared" si="328"/>
        <v>0</v>
      </c>
      <c r="BD167" s="314">
        <f t="shared" si="329"/>
        <v>0</v>
      </c>
      <c r="BE167" s="99"/>
      <c r="BF167" s="99"/>
    </row>
    <row r="168" spans="1:58" s="80" customFormat="1" ht="16.5" customHeight="1" outlineLevel="1" x14ac:dyDescent="0.25">
      <c r="A168" s="412" t="s">
        <v>76</v>
      </c>
      <c r="B168" s="100" t="s">
        <v>69</v>
      </c>
      <c r="C168" s="101"/>
      <c r="D168" s="101"/>
      <c r="E168" s="101"/>
      <c r="F168" s="102"/>
      <c r="G168" s="103">
        <f t="shared" si="315"/>
        <v>0</v>
      </c>
      <c r="H168" s="102"/>
      <c r="I168" s="102"/>
      <c r="J168" s="102"/>
      <c r="K168" s="102"/>
      <c r="L168" s="103">
        <f t="shared" si="316"/>
        <v>0</v>
      </c>
      <c r="M168" s="102"/>
      <c r="N168" s="102"/>
      <c r="O168" s="102"/>
      <c r="P168" s="102"/>
      <c r="Q168" s="103">
        <f t="shared" si="317"/>
        <v>0</v>
      </c>
      <c r="R168" s="191">
        <f t="shared" si="318"/>
        <v>0</v>
      </c>
      <c r="S168" s="161"/>
      <c r="T168" s="412" t="s">
        <v>76</v>
      </c>
      <c r="U168" s="100" t="s">
        <v>69</v>
      </c>
      <c r="V168" s="194"/>
      <c r="W168" s="194"/>
      <c r="X168" s="194"/>
      <c r="Y168" s="195"/>
      <c r="Z168" s="196">
        <f t="shared" si="319"/>
        <v>0</v>
      </c>
      <c r="AA168" s="195"/>
      <c r="AB168" s="195"/>
      <c r="AC168" s="195"/>
      <c r="AD168" s="195"/>
      <c r="AE168" s="196">
        <f t="shared" si="320"/>
        <v>0</v>
      </c>
      <c r="AF168" s="195"/>
      <c r="AG168" s="195"/>
      <c r="AH168" s="195"/>
      <c r="AI168" s="195"/>
      <c r="AJ168" s="196">
        <f t="shared" si="321"/>
        <v>0</v>
      </c>
      <c r="AK168" s="191">
        <f t="shared" si="322"/>
        <v>0</v>
      </c>
      <c r="AL168" s="161"/>
      <c r="AM168" s="412" t="s">
        <v>76</v>
      </c>
      <c r="AN168" s="100" t="s">
        <v>69</v>
      </c>
      <c r="AO168" s="239">
        <f t="shared" si="323"/>
        <v>0</v>
      </c>
      <c r="AP168" s="239">
        <f t="shared" si="312"/>
        <v>0</v>
      </c>
      <c r="AQ168" s="239">
        <f t="shared" si="312"/>
        <v>0</v>
      </c>
      <c r="AR168" s="239">
        <f t="shared" si="312"/>
        <v>0</v>
      </c>
      <c r="AS168" s="240">
        <f t="shared" si="324"/>
        <v>0</v>
      </c>
      <c r="AT168" s="241">
        <f t="shared" si="325"/>
        <v>0</v>
      </c>
      <c r="AU168" s="241">
        <f t="shared" si="313"/>
        <v>0</v>
      </c>
      <c r="AV168" s="241">
        <f t="shared" si="313"/>
        <v>0</v>
      </c>
      <c r="AW168" s="241">
        <f t="shared" si="313"/>
        <v>0</v>
      </c>
      <c r="AX168" s="240">
        <f t="shared" si="326"/>
        <v>0</v>
      </c>
      <c r="AY168" s="241">
        <f t="shared" si="327"/>
        <v>0</v>
      </c>
      <c r="AZ168" s="241">
        <f t="shared" si="314"/>
        <v>0</v>
      </c>
      <c r="BA168" s="241">
        <f t="shared" si="314"/>
        <v>0</v>
      </c>
      <c r="BB168" s="241">
        <f t="shared" si="314"/>
        <v>0</v>
      </c>
      <c r="BC168" s="240">
        <f t="shared" si="328"/>
        <v>0</v>
      </c>
      <c r="BD168" s="312">
        <f t="shared" si="329"/>
        <v>0</v>
      </c>
      <c r="BE168" s="99"/>
      <c r="BF168" s="99"/>
    </row>
    <row r="169" spans="1:58" s="80" customFormat="1" ht="16.5" customHeight="1" outlineLevel="1" x14ac:dyDescent="0.25">
      <c r="A169" s="413"/>
      <c r="B169" s="106" t="s">
        <v>70</v>
      </c>
      <c r="C169" s="115"/>
      <c r="D169" s="115"/>
      <c r="E169" s="115"/>
      <c r="F169" s="116"/>
      <c r="G169" s="109">
        <f t="shared" si="315"/>
        <v>0</v>
      </c>
      <c r="H169" s="116"/>
      <c r="I169" s="116"/>
      <c r="J169" s="116"/>
      <c r="K169" s="116"/>
      <c r="L169" s="109">
        <f t="shared" si="316"/>
        <v>0</v>
      </c>
      <c r="M169" s="116"/>
      <c r="N169" s="116"/>
      <c r="O169" s="116"/>
      <c r="P169" s="116"/>
      <c r="Q169" s="109">
        <f t="shared" si="317"/>
        <v>0</v>
      </c>
      <c r="R169" s="192">
        <f t="shared" si="318"/>
        <v>0</v>
      </c>
      <c r="S169" s="161"/>
      <c r="T169" s="413"/>
      <c r="U169" s="106" t="s">
        <v>70</v>
      </c>
      <c r="V169" s="197"/>
      <c r="W169" s="197"/>
      <c r="X169" s="197"/>
      <c r="Y169" s="198"/>
      <c r="Z169" s="199">
        <f t="shared" si="319"/>
        <v>0</v>
      </c>
      <c r="AA169" s="198"/>
      <c r="AB169" s="198"/>
      <c r="AC169" s="198"/>
      <c r="AD169" s="198"/>
      <c r="AE169" s="199">
        <f t="shared" si="320"/>
        <v>0</v>
      </c>
      <c r="AF169" s="198"/>
      <c r="AG169" s="198"/>
      <c r="AH169" s="198"/>
      <c r="AI169" s="198"/>
      <c r="AJ169" s="199">
        <f t="shared" si="321"/>
        <v>0</v>
      </c>
      <c r="AK169" s="192">
        <f t="shared" si="322"/>
        <v>0</v>
      </c>
      <c r="AL169" s="161"/>
      <c r="AM169" s="413"/>
      <c r="AN169" s="106" t="s">
        <v>70</v>
      </c>
      <c r="AO169" s="243">
        <f t="shared" si="323"/>
        <v>0</v>
      </c>
      <c r="AP169" s="243">
        <f t="shared" si="312"/>
        <v>0</v>
      </c>
      <c r="AQ169" s="243">
        <f t="shared" si="312"/>
        <v>0</v>
      </c>
      <c r="AR169" s="243">
        <f t="shared" si="312"/>
        <v>0</v>
      </c>
      <c r="AS169" s="244">
        <f t="shared" si="324"/>
        <v>0</v>
      </c>
      <c r="AT169" s="245">
        <f t="shared" si="325"/>
        <v>0</v>
      </c>
      <c r="AU169" s="245">
        <f t="shared" si="313"/>
        <v>0</v>
      </c>
      <c r="AV169" s="245">
        <f t="shared" si="313"/>
        <v>0</v>
      </c>
      <c r="AW169" s="245">
        <f t="shared" si="313"/>
        <v>0</v>
      </c>
      <c r="AX169" s="244">
        <f t="shared" si="326"/>
        <v>0</v>
      </c>
      <c r="AY169" s="245">
        <f t="shared" si="327"/>
        <v>0</v>
      </c>
      <c r="AZ169" s="245">
        <f t="shared" si="314"/>
        <v>0</v>
      </c>
      <c r="BA169" s="245">
        <f t="shared" si="314"/>
        <v>0</v>
      </c>
      <c r="BB169" s="245">
        <f t="shared" si="314"/>
        <v>0</v>
      </c>
      <c r="BC169" s="244">
        <f t="shared" si="328"/>
        <v>0</v>
      </c>
      <c r="BD169" s="313">
        <f t="shared" si="329"/>
        <v>0</v>
      </c>
      <c r="BE169" s="99"/>
      <c r="BF169" s="99"/>
    </row>
    <row r="170" spans="1:58" s="80" customFormat="1" ht="16.5" customHeight="1" outlineLevel="1" x14ac:dyDescent="0.25">
      <c r="A170" s="413"/>
      <c r="B170" s="111" t="s">
        <v>67</v>
      </c>
      <c r="C170" s="112"/>
      <c r="D170" s="112"/>
      <c r="E170" s="112"/>
      <c r="F170" s="113"/>
      <c r="G170" s="109">
        <f t="shared" si="315"/>
        <v>0</v>
      </c>
      <c r="H170" s="113"/>
      <c r="I170" s="113"/>
      <c r="J170" s="113"/>
      <c r="K170" s="113"/>
      <c r="L170" s="109">
        <f t="shared" si="316"/>
        <v>0</v>
      </c>
      <c r="M170" s="113"/>
      <c r="N170" s="113"/>
      <c r="O170" s="113"/>
      <c r="P170" s="113"/>
      <c r="Q170" s="109">
        <f t="shared" si="317"/>
        <v>0</v>
      </c>
      <c r="R170" s="192">
        <f t="shared" si="318"/>
        <v>0</v>
      </c>
      <c r="S170" s="161"/>
      <c r="T170" s="413"/>
      <c r="U170" s="111" t="s">
        <v>67</v>
      </c>
      <c r="V170" s="200"/>
      <c r="W170" s="200"/>
      <c r="X170" s="200"/>
      <c r="Y170" s="201"/>
      <c r="Z170" s="199">
        <f t="shared" si="319"/>
        <v>0</v>
      </c>
      <c r="AA170" s="201"/>
      <c r="AB170" s="201"/>
      <c r="AC170" s="201"/>
      <c r="AD170" s="201"/>
      <c r="AE170" s="199">
        <f t="shared" si="320"/>
        <v>0</v>
      </c>
      <c r="AF170" s="201"/>
      <c r="AG170" s="201"/>
      <c r="AH170" s="201"/>
      <c r="AI170" s="201"/>
      <c r="AJ170" s="199">
        <f t="shared" si="321"/>
        <v>0</v>
      </c>
      <c r="AK170" s="192">
        <f t="shared" si="322"/>
        <v>0</v>
      </c>
      <c r="AL170" s="161"/>
      <c r="AM170" s="413"/>
      <c r="AN170" s="111" t="s">
        <v>67</v>
      </c>
      <c r="AO170" s="243">
        <f t="shared" si="323"/>
        <v>0</v>
      </c>
      <c r="AP170" s="243">
        <f t="shared" si="312"/>
        <v>0</v>
      </c>
      <c r="AQ170" s="243">
        <f t="shared" si="312"/>
        <v>0</v>
      </c>
      <c r="AR170" s="243">
        <f t="shared" si="312"/>
        <v>0</v>
      </c>
      <c r="AS170" s="244">
        <f t="shared" si="324"/>
        <v>0</v>
      </c>
      <c r="AT170" s="245">
        <f t="shared" si="325"/>
        <v>0</v>
      </c>
      <c r="AU170" s="245">
        <f t="shared" si="313"/>
        <v>0</v>
      </c>
      <c r="AV170" s="245">
        <f t="shared" si="313"/>
        <v>0</v>
      </c>
      <c r="AW170" s="245">
        <f t="shared" si="313"/>
        <v>0</v>
      </c>
      <c r="AX170" s="244">
        <f t="shared" si="326"/>
        <v>0</v>
      </c>
      <c r="AY170" s="245">
        <f t="shared" si="327"/>
        <v>0</v>
      </c>
      <c r="AZ170" s="245">
        <f t="shared" si="314"/>
        <v>0</v>
      </c>
      <c r="BA170" s="245">
        <f t="shared" si="314"/>
        <v>0</v>
      </c>
      <c r="BB170" s="245">
        <f t="shared" si="314"/>
        <v>0</v>
      </c>
      <c r="BC170" s="244">
        <f t="shared" si="328"/>
        <v>0</v>
      </c>
      <c r="BD170" s="313">
        <f t="shared" si="329"/>
        <v>0</v>
      </c>
      <c r="BE170" s="99"/>
      <c r="BF170" s="99"/>
    </row>
    <row r="171" spans="1:58" s="80" customFormat="1" ht="16.5" customHeight="1" outlineLevel="1" x14ac:dyDescent="0.25">
      <c r="A171" s="413"/>
      <c r="B171" s="111" t="s">
        <v>71</v>
      </c>
      <c r="C171" s="112"/>
      <c r="D171" s="112"/>
      <c r="E171" s="112"/>
      <c r="F171" s="113"/>
      <c r="G171" s="109">
        <f t="shared" si="315"/>
        <v>0</v>
      </c>
      <c r="H171" s="113"/>
      <c r="I171" s="113"/>
      <c r="J171" s="113"/>
      <c r="K171" s="113"/>
      <c r="L171" s="109">
        <f t="shared" si="316"/>
        <v>0</v>
      </c>
      <c r="M171" s="113"/>
      <c r="N171" s="113"/>
      <c r="O171" s="113"/>
      <c r="P171" s="113"/>
      <c r="Q171" s="109">
        <f t="shared" si="317"/>
        <v>0</v>
      </c>
      <c r="R171" s="192">
        <f t="shared" si="318"/>
        <v>0</v>
      </c>
      <c r="S171" s="161"/>
      <c r="T171" s="413"/>
      <c r="U171" s="111" t="s">
        <v>71</v>
      </c>
      <c r="V171" s="200"/>
      <c r="W171" s="200"/>
      <c r="X171" s="200"/>
      <c r="Y171" s="201"/>
      <c r="Z171" s="199">
        <f t="shared" si="319"/>
        <v>0</v>
      </c>
      <c r="AA171" s="201"/>
      <c r="AB171" s="201"/>
      <c r="AC171" s="201"/>
      <c r="AD171" s="201"/>
      <c r="AE171" s="199">
        <f t="shared" si="320"/>
        <v>0</v>
      </c>
      <c r="AF171" s="201"/>
      <c r="AG171" s="201"/>
      <c r="AH171" s="201"/>
      <c r="AI171" s="201"/>
      <c r="AJ171" s="199">
        <f t="shared" si="321"/>
        <v>0</v>
      </c>
      <c r="AK171" s="192">
        <f t="shared" si="322"/>
        <v>0</v>
      </c>
      <c r="AL171" s="161"/>
      <c r="AM171" s="413"/>
      <c r="AN171" s="111" t="s">
        <v>71</v>
      </c>
      <c r="AO171" s="243">
        <f t="shared" si="323"/>
        <v>0</v>
      </c>
      <c r="AP171" s="243">
        <f t="shared" si="323"/>
        <v>0</v>
      </c>
      <c r="AQ171" s="243">
        <f t="shared" si="323"/>
        <v>0</v>
      </c>
      <c r="AR171" s="243">
        <f t="shared" si="323"/>
        <v>0</v>
      </c>
      <c r="AS171" s="244">
        <f t="shared" si="324"/>
        <v>0</v>
      </c>
      <c r="AT171" s="245">
        <f t="shared" si="325"/>
        <v>0</v>
      </c>
      <c r="AU171" s="245">
        <f t="shared" si="313"/>
        <v>0</v>
      </c>
      <c r="AV171" s="245">
        <f t="shared" si="313"/>
        <v>0</v>
      </c>
      <c r="AW171" s="245">
        <f t="shared" si="313"/>
        <v>0</v>
      </c>
      <c r="AX171" s="244">
        <f t="shared" si="326"/>
        <v>0</v>
      </c>
      <c r="AY171" s="245">
        <f t="shared" si="327"/>
        <v>0</v>
      </c>
      <c r="AZ171" s="245">
        <f t="shared" si="314"/>
        <v>0</v>
      </c>
      <c r="BA171" s="245">
        <f t="shared" si="314"/>
        <v>0</v>
      </c>
      <c r="BB171" s="245">
        <f t="shared" si="314"/>
        <v>0</v>
      </c>
      <c r="BC171" s="244">
        <f t="shared" si="328"/>
        <v>0</v>
      </c>
      <c r="BD171" s="313">
        <f t="shared" si="329"/>
        <v>0</v>
      </c>
      <c r="BE171" s="99"/>
      <c r="BF171" s="99"/>
    </row>
    <row r="172" spans="1:58" s="80" customFormat="1" ht="16.5" customHeight="1" outlineLevel="1" thickBot="1" x14ac:dyDescent="0.3">
      <c r="A172" s="414"/>
      <c r="B172" s="117" t="s">
        <v>68</v>
      </c>
      <c r="C172" s="118"/>
      <c r="D172" s="118"/>
      <c r="E172" s="118"/>
      <c r="F172" s="119"/>
      <c r="G172" s="120">
        <f t="shared" si="315"/>
        <v>0</v>
      </c>
      <c r="H172" s="119"/>
      <c r="I172" s="119"/>
      <c r="J172" s="119"/>
      <c r="K172" s="119"/>
      <c r="L172" s="120">
        <f t="shared" si="316"/>
        <v>0</v>
      </c>
      <c r="M172" s="119"/>
      <c r="N172" s="119"/>
      <c r="O172" s="119"/>
      <c r="P172" s="119"/>
      <c r="Q172" s="120">
        <f t="shared" si="317"/>
        <v>0</v>
      </c>
      <c r="R172" s="193">
        <f t="shared" si="318"/>
        <v>0</v>
      </c>
      <c r="S172" s="161"/>
      <c r="T172" s="414"/>
      <c r="U172" s="117" t="s">
        <v>68</v>
      </c>
      <c r="V172" s="202"/>
      <c r="W172" s="202"/>
      <c r="X172" s="202"/>
      <c r="Y172" s="203"/>
      <c r="Z172" s="204">
        <f t="shared" si="319"/>
        <v>0</v>
      </c>
      <c r="AA172" s="203"/>
      <c r="AB172" s="203"/>
      <c r="AC172" s="203"/>
      <c r="AD172" s="203"/>
      <c r="AE172" s="204">
        <f t="shared" si="320"/>
        <v>0</v>
      </c>
      <c r="AF172" s="203"/>
      <c r="AG172" s="203"/>
      <c r="AH172" s="203"/>
      <c r="AI172" s="203"/>
      <c r="AJ172" s="204">
        <f t="shared" si="321"/>
        <v>0</v>
      </c>
      <c r="AK172" s="193">
        <f t="shared" si="322"/>
        <v>0</v>
      </c>
      <c r="AL172" s="161"/>
      <c r="AM172" s="414"/>
      <c r="AN172" s="117" t="s">
        <v>68</v>
      </c>
      <c r="AO172" s="247">
        <f t="shared" si="323"/>
        <v>0</v>
      </c>
      <c r="AP172" s="247">
        <f t="shared" si="323"/>
        <v>0</v>
      </c>
      <c r="AQ172" s="247">
        <f t="shared" si="323"/>
        <v>0</v>
      </c>
      <c r="AR172" s="247">
        <f t="shared" si="323"/>
        <v>0</v>
      </c>
      <c r="AS172" s="248">
        <f t="shared" si="324"/>
        <v>0</v>
      </c>
      <c r="AT172" s="249">
        <f t="shared" si="325"/>
        <v>0</v>
      </c>
      <c r="AU172" s="249">
        <f t="shared" si="313"/>
        <v>0</v>
      </c>
      <c r="AV172" s="249">
        <f t="shared" si="313"/>
        <v>0</v>
      </c>
      <c r="AW172" s="249">
        <f t="shared" si="313"/>
        <v>0</v>
      </c>
      <c r="AX172" s="248">
        <f t="shared" si="326"/>
        <v>0</v>
      </c>
      <c r="AY172" s="249">
        <f t="shared" si="327"/>
        <v>0</v>
      </c>
      <c r="AZ172" s="249">
        <f t="shared" si="314"/>
        <v>0</v>
      </c>
      <c r="BA172" s="249">
        <f t="shared" si="314"/>
        <v>0</v>
      </c>
      <c r="BB172" s="249">
        <f t="shared" si="314"/>
        <v>0</v>
      </c>
      <c r="BC172" s="248">
        <f t="shared" si="328"/>
        <v>0</v>
      </c>
      <c r="BD172" s="314">
        <f t="shared" si="329"/>
        <v>0</v>
      </c>
      <c r="BE172" s="99"/>
      <c r="BF172" s="99"/>
    </row>
    <row r="173" spans="1:58" s="80" customFormat="1" ht="16.5" customHeight="1" outlineLevel="1" x14ac:dyDescent="0.25">
      <c r="A173" s="415" t="s">
        <v>77</v>
      </c>
      <c r="B173" s="100" t="s">
        <v>69</v>
      </c>
      <c r="C173" s="122"/>
      <c r="D173" s="122"/>
      <c r="E173" s="122"/>
      <c r="F173" s="123"/>
      <c r="G173" s="103">
        <f t="shared" si="315"/>
        <v>0</v>
      </c>
      <c r="H173" s="123"/>
      <c r="I173" s="123"/>
      <c r="J173" s="123"/>
      <c r="K173" s="123"/>
      <c r="L173" s="103">
        <f t="shared" si="316"/>
        <v>0</v>
      </c>
      <c r="M173" s="123"/>
      <c r="N173" s="123"/>
      <c r="O173" s="123"/>
      <c r="P173" s="123"/>
      <c r="Q173" s="103">
        <f t="shared" si="317"/>
        <v>0</v>
      </c>
      <c r="R173" s="191">
        <f t="shared" si="318"/>
        <v>0</v>
      </c>
      <c r="S173" s="161"/>
      <c r="T173" s="415" t="s">
        <v>77</v>
      </c>
      <c r="U173" s="100" t="s">
        <v>69</v>
      </c>
      <c r="V173" s="122"/>
      <c r="W173" s="122"/>
      <c r="X173" s="122"/>
      <c r="Y173" s="123"/>
      <c r="Z173" s="103">
        <f t="shared" si="319"/>
        <v>0</v>
      </c>
      <c r="AA173" s="123"/>
      <c r="AB173" s="123"/>
      <c r="AC173" s="123"/>
      <c r="AD173" s="123"/>
      <c r="AE173" s="103">
        <f t="shared" si="320"/>
        <v>0</v>
      </c>
      <c r="AF173" s="123"/>
      <c r="AG173" s="123"/>
      <c r="AH173" s="123"/>
      <c r="AI173" s="123"/>
      <c r="AJ173" s="103">
        <f t="shared" si="321"/>
        <v>0</v>
      </c>
      <c r="AK173" s="191">
        <f t="shared" si="322"/>
        <v>0</v>
      </c>
      <c r="AL173" s="161"/>
      <c r="AM173" s="415" t="s">
        <v>77</v>
      </c>
      <c r="AN173" s="100" t="s">
        <v>69</v>
      </c>
      <c r="AO173" s="239">
        <f t="shared" si="323"/>
        <v>0</v>
      </c>
      <c r="AP173" s="239">
        <f t="shared" si="323"/>
        <v>0</v>
      </c>
      <c r="AQ173" s="239">
        <f t="shared" si="323"/>
        <v>0</v>
      </c>
      <c r="AR173" s="239">
        <f t="shared" si="323"/>
        <v>0</v>
      </c>
      <c r="AS173" s="240">
        <f t="shared" si="324"/>
        <v>0</v>
      </c>
      <c r="AT173" s="241">
        <f t="shared" si="325"/>
        <v>0</v>
      </c>
      <c r="AU173" s="241">
        <f t="shared" si="313"/>
        <v>0</v>
      </c>
      <c r="AV173" s="241">
        <f t="shared" si="313"/>
        <v>0</v>
      </c>
      <c r="AW173" s="241">
        <f t="shared" si="313"/>
        <v>0</v>
      </c>
      <c r="AX173" s="240">
        <f t="shared" si="326"/>
        <v>0</v>
      </c>
      <c r="AY173" s="241">
        <f t="shared" si="327"/>
        <v>0</v>
      </c>
      <c r="AZ173" s="241">
        <f t="shared" si="314"/>
        <v>0</v>
      </c>
      <c r="BA173" s="241">
        <f t="shared" si="314"/>
        <v>0</v>
      </c>
      <c r="BB173" s="241">
        <f t="shared" si="314"/>
        <v>0</v>
      </c>
      <c r="BC173" s="240">
        <f t="shared" si="328"/>
        <v>0</v>
      </c>
      <c r="BD173" s="312">
        <f t="shared" si="329"/>
        <v>0</v>
      </c>
      <c r="BE173" s="99"/>
      <c r="BF173" s="99"/>
    </row>
    <row r="174" spans="1:58" s="80" customFormat="1" ht="16.5" customHeight="1" outlineLevel="1" x14ac:dyDescent="0.25">
      <c r="A174" s="416"/>
      <c r="B174" s="106" t="s">
        <v>70</v>
      </c>
      <c r="C174" s="112"/>
      <c r="D174" s="112"/>
      <c r="E174" s="112"/>
      <c r="F174" s="113"/>
      <c r="G174" s="109">
        <f t="shared" si="315"/>
        <v>0</v>
      </c>
      <c r="H174" s="113"/>
      <c r="I174" s="113"/>
      <c r="J174" s="113"/>
      <c r="K174" s="113"/>
      <c r="L174" s="109">
        <f t="shared" si="316"/>
        <v>0</v>
      </c>
      <c r="M174" s="113"/>
      <c r="N174" s="113"/>
      <c r="O174" s="113"/>
      <c r="P174" s="113"/>
      <c r="Q174" s="109">
        <f t="shared" si="317"/>
        <v>0</v>
      </c>
      <c r="R174" s="192">
        <f t="shared" si="318"/>
        <v>0</v>
      </c>
      <c r="S174" s="161"/>
      <c r="T174" s="416"/>
      <c r="U174" s="106" t="s">
        <v>70</v>
      </c>
      <c r="V174" s="112"/>
      <c r="W174" s="112"/>
      <c r="X174" s="112"/>
      <c r="Y174" s="113"/>
      <c r="Z174" s="109">
        <f t="shared" si="319"/>
        <v>0</v>
      </c>
      <c r="AA174" s="113"/>
      <c r="AB174" s="113"/>
      <c r="AC174" s="113"/>
      <c r="AD174" s="113"/>
      <c r="AE174" s="109">
        <f t="shared" si="320"/>
        <v>0</v>
      </c>
      <c r="AF174" s="113"/>
      <c r="AG174" s="113"/>
      <c r="AH174" s="113"/>
      <c r="AI174" s="113"/>
      <c r="AJ174" s="109">
        <f t="shared" si="321"/>
        <v>0</v>
      </c>
      <c r="AK174" s="192">
        <f t="shared" si="322"/>
        <v>0</v>
      </c>
      <c r="AL174" s="161"/>
      <c r="AM174" s="416"/>
      <c r="AN174" s="106" t="s">
        <v>70</v>
      </c>
      <c r="AO174" s="243">
        <f t="shared" si="323"/>
        <v>0</v>
      </c>
      <c r="AP174" s="243">
        <f t="shared" si="323"/>
        <v>0</v>
      </c>
      <c r="AQ174" s="243">
        <f t="shared" si="323"/>
        <v>0</v>
      </c>
      <c r="AR174" s="243">
        <f t="shared" si="323"/>
        <v>0</v>
      </c>
      <c r="AS174" s="244">
        <f t="shared" si="324"/>
        <v>0</v>
      </c>
      <c r="AT174" s="245">
        <f t="shared" si="325"/>
        <v>0</v>
      </c>
      <c r="AU174" s="245">
        <f t="shared" si="325"/>
        <v>0</v>
      </c>
      <c r="AV174" s="245">
        <f t="shared" si="325"/>
        <v>0</v>
      </c>
      <c r="AW174" s="245">
        <f t="shared" si="325"/>
        <v>0</v>
      </c>
      <c r="AX174" s="244">
        <f t="shared" si="326"/>
        <v>0</v>
      </c>
      <c r="AY174" s="245">
        <f t="shared" si="327"/>
        <v>0</v>
      </c>
      <c r="AZ174" s="245">
        <f t="shared" si="327"/>
        <v>0</v>
      </c>
      <c r="BA174" s="245">
        <f t="shared" si="327"/>
        <v>0</v>
      </c>
      <c r="BB174" s="245">
        <f t="shared" si="327"/>
        <v>0</v>
      </c>
      <c r="BC174" s="244">
        <f t="shared" si="328"/>
        <v>0</v>
      </c>
      <c r="BD174" s="313">
        <f t="shared" si="329"/>
        <v>0</v>
      </c>
      <c r="BE174" s="99"/>
      <c r="BF174" s="99"/>
    </row>
    <row r="175" spans="1:58" s="80" customFormat="1" ht="16.5" customHeight="1" outlineLevel="1" x14ac:dyDescent="0.25">
      <c r="A175" s="416"/>
      <c r="B175" s="111" t="s">
        <v>67</v>
      </c>
      <c r="C175" s="115"/>
      <c r="D175" s="115"/>
      <c r="E175" s="115"/>
      <c r="F175" s="116"/>
      <c r="G175" s="109">
        <f t="shared" si="315"/>
        <v>0</v>
      </c>
      <c r="H175" s="116"/>
      <c r="I175" s="116"/>
      <c r="J175" s="116"/>
      <c r="K175" s="116"/>
      <c r="L175" s="109">
        <f t="shared" si="316"/>
        <v>0</v>
      </c>
      <c r="M175" s="116"/>
      <c r="N175" s="116"/>
      <c r="O175" s="116"/>
      <c r="P175" s="116"/>
      <c r="Q175" s="109">
        <f t="shared" si="317"/>
        <v>0</v>
      </c>
      <c r="R175" s="192">
        <f t="shared" si="318"/>
        <v>0</v>
      </c>
      <c r="S175" s="161"/>
      <c r="T175" s="416"/>
      <c r="U175" s="111" t="s">
        <v>67</v>
      </c>
      <c r="V175" s="115"/>
      <c r="W175" s="115"/>
      <c r="X175" s="115"/>
      <c r="Y175" s="116"/>
      <c r="Z175" s="109">
        <f t="shared" si="319"/>
        <v>0</v>
      </c>
      <c r="AA175" s="116"/>
      <c r="AB175" s="116"/>
      <c r="AC175" s="116"/>
      <c r="AD175" s="116"/>
      <c r="AE175" s="109">
        <f t="shared" si="320"/>
        <v>0</v>
      </c>
      <c r="AF175" s="116"/>
      <c r="AG175" s="116"/>
      <c r="AH175" s="116"/>
      <c r="AI175" s="116"/>
      <c r="AJ175" s="109">
        <f t="shared" si="321"/>
        <v>0</v>
      </c>
      <c r="AK175" s="192">
        <f t="shared" si="322"/>
        <v>0</v>
      </c>
      <c r="AL175" s="161"/>
      <c r="AM175" s="416"/>
      <c r="AN175" s="111" t="s">
        <v>67</v>
      </c>
      <c r="AO175" s="243">
        <f t="shared" si="323"/>
        <v>0</v>
      </c>
      <c r="AP175" s="243">
        <f t="shared" si="323"/>
        <v>0</v>
      </c>
      <c r="AQ175" s="243">
        <f t="shared" si="323"/>
        <v>0</v>
      </c>
      <c r="AR175" s="243">
        <f t="shared" si="323"/>
        <v>0</v>
      </c>
      <c r="AS175" s="244">
        <f t="shared" si="324"/>
        <v>0</v>
      </c>
      <c r="AT175" s="245">
        <f t="shared" si="325"/>
        <v>0</v>
      </c>
      <c r="AU175" s="245">
        <f t="shared" si="325"/>
        <v>0</v>
      </c>
      <c r="AV175" s="245">
        <f t="shared" si="325"/>
        <v>0</v>
      </c>
      <c r="AW175" s="245">
        <f t="shared" si="325"/>
        <v>0</v>
      </c>
      <c r="AX175" s="244">
        <f t="shared" si="326"/>
        <v>0</v>
      </c>
      <c r="AY175" s="245">
        <f t="shared" si="327"/>
        <v>0</v>
      </c>
      <c r="AZ175" s="245">
        <f t="shared" si="327"/>
        <v>0</v>
      </c>
      <c r="BA175" s="245">
        <f t="shared" si="327"/>
        <v>0</v>
      </c>
      <c r="BB175" s="245">
        <f t="shared" si="327"/>
        <v>0</v>
      </c>
      <c r="BC175" s="244">
        <f t="shared" si="328"/>
        <v>0</v>
      </c>
      <c r="BD175" s="313">
        <f t="shared" si="329"/>
        <v>0</v>
      </c>
      <c r="BE175" s="99"/>
      <c r="BF175" s="99"/>
    </row>
    <row r="176" spans="1:58" s="80" customFormat="1" ht="16.5" customHeight="1" outlineLevel="1" x14ac:dyDescent="0.25">
      <c r="A176" s="416"/>
      <c r="B176" s="111" t="s">
        <v>71</v>
      </c>
      <c r="C176" s="115"/>
      <c r="D176" s="115"/>
      <c r="E176" s="115"/>
      <c r="F176" s="116"/>
      <c r="G176" s="109">
        <f t="shared" si="315"/>
        <v>0</v>
      </c>
      <c r="H176" s="116"/>
      <c r="I176" s="116"/>
      <c r="J176" s="116"/>
      <c r="K176" s="116"/>
      <c r="L176" s="109">
        <f t="shared" si="316"/>
        <v>0</v>
      </c>
      <c r="M176" s="116"/>
      <c r="N176" s="116"/>
      <c r="O176" s="116"/>
      <c r="P176" s="116"/>
      <c r="Q176" s="109">
        <f t="shared" si="317"/>
        <v>0</v>
      </c>
      <c r="R176" s="192">
        <f t="shared" si="318"/>
        <v>0</v>
      </c>
      <c r="S176" s="161"/>
      <c r="T176" s="416"/>
      <c r="U176" s="111" t="s">
        <v>71</v>
      </c>
      <c r="V176" s="115"/>
      <c r="W176" s="115"/>
      <c r="X176" s="115"/>
      <c r="Y176" s="116"/>
      <c r="Z176" s="109">
        <f t="shared" si="319"/>
        <v>0</v>
      </c>
      <c r="AA176" s="116"/>
      <c r="AB176" s="116"/>
      <c r="AC176" s="116"/>
      <c r="AD176" s="116"/>
      <c r="AE176" s="109">
        <f t="shared" si="320"/>
        <v>0</v>
      </c>
      <c r="AF176" s="116"/>
      <c r="AG176" s="116"/>
      <c r="AH176" s="116"/>
      <c r="AI176" s="116"/>
      <c r="AJ176" s="109">
        <f t="shared" si="321"/>
        <v>0</v>
      </c>
      <c r="AK176" s="192">
        <f t="shared" si="322"/>
        <v>0</v>
      </c>
      <c r="AL176" s="161"/>
      <c r="AM176" s="416"/>
      <c r="AN176" s="111" t="s">
        <v>71</v>
      </c>
      <c r="AO176" s="243">
        <f t="shared" si="323"/>
        <v>0</v>
      </c>
      <c r="AP176" s="243">
        <f t="shared" si="323"/>
        <v>0</v>
      </c>
      <c r="AQ176" s="243">
        <f t="shared" si="323"/>
        <v>0</v>
      </c>
      <c r="AR176" s="243">
        <f t="shared" si="323"/>
        <v>0</v>
      </c>
      <c r="AS176" s="244">
        <f t="shared" si="324"/>
        <v>0</v>
      </c>
      <c r="AT176" s="245">
        <f t="shared" si="325"/>
        <v>0</v>
      </c>
      <c r="AU176" s="245">
        <f t="shared" si="325"/>
        <v>0</v>
      </c>
      <c r="AV176" s="245">
        <f t="shared" si="325"/>
        <v>0</v>
      </c>
      <c r="AW176" s="245">
        <f t="shared" si="325"/>
        <v>0</v>
      </c>
      <c r="AX176" s="244">
        <f t="shared" si="326"/>
        <v>0</v>
      </c>
      <c r="AY176" s="245">
        <f t="shared" si="327"/>
        <v>0</v>
      </c>
      <c r="AZ176" s="245">
        <f t="shared" si="327"/>
        <v>0</v>
      </c>
      <c r="BA176" s="245">
        <f t="shared" si="327"/>
        <v>0</v>
      </c>
      <c r="BB176" s="245">
        <f t="shared" si="327"/>
        <v>0</v>
      </c>
      <c r="BC176" s="244">
        <f t="shared" si="328"/>
        <v>0</v>
      </c>
      <c r="BD176" s="313">
        <f t="shared" si="329"/>
        <v>0</v>
      </c>
      <c r="BE176" s="99"/>
      <c r="BF176" s="99"/>
    </row>
    <row r="177" spans="1:58" s="80" customFormat="1" ht="16.5" customHeight="1" outlineLevel="1" thickBot="1" x14ac:dyDescent="0.3">
      <c r="A177" s="417"/>
      <c r="B177" s="117" t="s">
        <v>68</v>
      </c>
      <c r="C177" s="125"/>
      <c r="D177" s="125"/>
      <c r="E177" s="125"/>
      <c r="F177" s="126"/>
      <c r="G177" s="120">
        <f t="shared" si="315"/>
        <v>0</v>
      </c>
      <c r="H177" s="126"/>
      <c r="I177" s="126"/>
      <c r="J177" s="126"/>
      <c r="K177" s="126"/>
      <c r="L177" s="120">
        <f t="shared" si="316"/>
        <v>0</v>
      </c>
      <c r="M177" s="126"/>
      <c r="N177" s="126"/>
      <c r="O177" s="126"/>
      <c r="P177" s="126"/>
      <c r="Q177" s="120">
        <f t="shared" si="317"/>
        <v>0</v>
      </c>
      <c r="R177" s="193">
        <f t="shared" si="318"/>
        <v>0</v>
      </c>
      <c r="S177" s="161"/>
      <c r="T177" s="417"/>
      <c r="U177" s="117" t="s">
        <v>68</v>
      </c>
      <c r="V177" s="125"/>
      <c r="W177" s="125"/>
      <c r="X177" s="125"/>
      <c r="Y177" s="126"/>
      <c r="Z177" s="120">
        <f t="shared" si="319"/>
        <v>0</v>
      </c>
      <c r="AA177" s="126"/>
      <c r="AB177" s="126"/>
      <c r="AC177" s="126"/>
      <c r="AD177" s="126"/>
      <c r="AE177" s="120">
        <f t="shared" si="320"/>
        <v>0</v>
      </c>
      <c r="AF177" s="126"/>
      <c r="AG177" s="126"/>
      <c r="AH177" s="126"/>
      <c r="AI177" s="126"/>
      <c r="AJ177" s="120">
        <f t="shared" si="321"/>
        <v>0</v>
      </c>
      <c r="AK177" s="193">
        <f t="shared" si="322"/>
        <v>0</v>
      </c>
      <c r="AL177" s="161"/>
      <c r="AM177" s="417"/>
      <c r="AN177" s="117" t="s">
        <v>68</v>
      </c>
      <c r="AO177" s="247">
        <f t="shared" si="323"/>
        <v>0</v>
      </c>
      <c r="AP177" s="247">
        <f t="shared" si="323"/>
        <v>0</v>
      </c>
      <c r="AQ177" s="247">
        <f t="shared" si="323"/>
        <v>0</v>
      </c>
      <c r="AR177" s="247">
        <f t="shared" si="323"/>
        <v>0</v>
      </c>
      <c r="AS177" s="248">
        <f t="shared" si="324"/>
        <v>0</v>
      </c>
      <c r="AT177" s="249">
        <f t="shared" si="325"/>
        <v>0</v>
      </c>
      <c r="AU177" s="249">
        <f t="shared" si="325"/>
        <v>0</v>
      </c>
      <c r="AV177" s="249">
        <f t="shared" si="325"/>
        <v>0</v>
      </c>
      <c r="AW177" s="249">
        <f t="shared" si="325"/>
        <v>0</v>
      </c>
      <c r="AX177" s="248">
        <f t="shared" si="326"/>
        <v>0</v>
      </c>
      <c r="AY177" s="249">
        <f t="shared" si="327"/>
        <v>0</v>
      </c>
      <c r="AZ177" s="249">
        <f t="shared" si="327"/>
        <v>0</v>
      </c>
      <c r="BA177" s="249">
        <f t="shared" si="327"/>
        <v>0</v>
      </c>
      <c r="BB177" s="249">
        <f t="shared" si="327"/>
        <v>0</v>
      </c>
      <c r="BC177" s="248">
        <f t="shared" si="328"/>
        <v>0</v>
      </c>
      <c r="BD177" s="314">
        <f t="shared" si="329"/>
        <v>0</v>
      </c>
      <c r="BE177" s="99"/>
      <c r="BF177" s="99"/>
    </row>
    <row r="178" spans="1:58" s="80" customFormat="1" ht="16.5" customHeight="1" outlineLevel="1" x14ac:dyDescent="0.25">
      <c r="A178" s="418" t="s">
        <v>78</v>
      </c>
      <c r="B178" s="100" t="s">
        <v>69</v>
      </c>
      <c r="C178" s="101"/>
      <c r="D178" s="101"/>
      <c r="E178" s="101"/>
      <c r="F178" s="102"/>
      <c r="G178" s="103">
        <f t="shared" si="315"/>
        <v>0</v>
      </c>
      <c r="H178" s="102"/>
      <c r="I178" s="102"/>
      <c r="J178" s="102"/>
      <c r="K178" s="102"/>
      <c r="L178" s="103">
        <f t="shared" si="316"/>
        <v>0</v>
      </c>
      <c r="M178" s="102"/>
      <c r="N178" s="102"/>
      <c r="O178" s="102"/>
      <c r="P178" s="102"/>
      <c r="Q178" s="103">
        <f t="shared" si="317"/>
        <v>0</v>
      </c>
      <c r="R178" s="191">
        <f t="shared" si="318"/>
        <v>0</v>
      </c>
      <c r="S178" s="161"/>
      <c r="T178" s="418" t="s">
        <v>78</v>
      </c>
      <c r="U178" s="100" t="s">
        <v>69</v>
      </c>
      <c r="V178" s="101"/>
      <c r="W178" s="101"/>
      <c r="X178" s="101"/>
      <c r="Y178" s="102"/>
      <c r="Z178" s="103">
        <f t="shared" si="319"/>
        <v>0</v>
      </c>
      <c r="AA178" s="102"/>
      <c r="AB178" s="102"/>
      <c r="AC178" s="102"/>
      <c r="AD178" s="102"/>
      <c r="AE178" s="103">
        <f t="shared" si="320"/>
        <v>0</v>
      </c>
      <c r="AF178" s="102"/>
      <c r="AG178" s="102"/>
      <c r="AH178" s="102"/>
      <c r="AI178" s="102"/>
      <c r="AJ178" s="103">
        <f t="shared" si="321"/>
        <v>0</v>
      </c>
      <c r="AK178" s="191">
        <f t="shared" si="322"/>
        <v>0</v>
      </c>
      <c r="AL178" s="161"/>
      <c r="AM178" s="418" t="s">
        <v>78</v>
      </c>
      <c r="AN178" s="100" t="s">
        <v>69</v>
      </c>
      <c r="AO178" s="239">
        <f t="shared" si="323"/>
        <v>0</v>
      </c>
      <c r="AP178" s="239">
        <f t="shared" si="323"/>
        <v>0</v>
      </c>
      <c r="AQ178" s="239">
        <f t="shared" si="323"/>
        <v>0</v>
      </c>
      <c r="AR178" s="239">
        <f t="shared" si="323"/>
        <v>0</v>
      </c>
      <c r="AS178" s="240">
        <f t="shared" si="324"/>
        <v>0</v>
      </c>
      <c r="AT178" s="241">
        <f t="shared" si="325"/>
        <v>0</v>
      </c>
      <c r="AU178" s="241">
        <f t="shared" si="325"/>
        <v>0</v>
      </c>
      <c r="AV178" s="241">
        <f t="shared" si="325"/>
        <v>0</v>
      </c>
      <c r="AW178" s="241">
        <f t="shared" si="325"/>
        <v>0</v>
      </c>
      <c r="AX178" s="240">
        <f t="shared" si="326"/>
        <v>0</v>
      </c>
      <c r="AY178" s="241">
        <f t="shared" si="327"/>
        <v>0</v>
      </c>
      <c r="AZ178" s="241">
        <f t="shared" si="327"/>
        <v>0</v>
      </c>
      <c r="BA178" s="241">
        <f t="shared" si="327"/>
        <v>0</v>
      </c>
      <c r="BB178" s="241">
        <f t="shared" si="327"/>
        <v>0</v>
      </c>
      <c r="BC178" s="240">
        <f t="shared" si="328"/>
        <v>0</v>
      </c>
      <c r="BD178" s="312">
        <f t="shared" si="329"/>
        <v>0</v>
      </c>
      <c r="BE178" s="99"/>
      <c r="BF178" s="99"/>
    </row>
    <row r="179" spans="1:58" s="80" customFormat="1" ht="16.5" customHeight="1" outlineLevel="1" x14ac:dyDescent="0.25">
      <c r="A179" s="419"/>
      <c r="B179" s="106" t="s">
        <v>70</v>
      </c>
      <c r="C179" s="115"/>
      <c r="D179" s="115"/>
      <c r="E179" s="115"/>
      <c r="F179" s="116"/>
      <c r="G179" s="109">
        <f t="shared" si="315"/>
        <v>0</v>
      </c>
      <c r="H179" s="116"/>
      <c r="I179" s="116"/>
      <c r="J179" s="116"/>
      <c r="K179" s="116"/>
      <c r="L179" s="109">
        <f t="shared" si="316"/>
        <v>0</v>
      </c>
      <c r="M179" s="116"/>
      <c r="N179" s="116"/>
      <c r="O179" s="116"/>
      <c r="P179" s="116"/>
      <c r="Q179" s="109">
        <f t="shared" si="317"/>
        <v>0</v>
      </c>
      <c r="R179" s="192">
        <f t="shared" si="318"/>
        <v>0</v>
      </c>
      <c r="S179" s="161"/>
      <c r="T179" s="419"/>
      <c r="U179" s="106" t="s">
        <v>70</v>
      </c>
      <c r="V179" s="115"/>
      <c r="W179" s="115"/>
      <c r="X179" s="115"/>
      <c r="Y179" s="116"/>
      <c r="Z179" s="109">
        <f t="shared" si="319"/>
        <v>0</v>
      </c>
      <c r="AA179" s="116"/>
      <c r="AB179" s="116"/>
      <c r="AC179" s="116"/>
      <c r="AD179" s="116"/>
      <c r="AE179" s="109">
        <f t="shared" si="320"/>
        <v>0</v>
      </c>
      <c r="AF179" s="116"/>
      <c r="AG179" s="116"/>
      <c r="AH179" s="116"/>
      <c r="AI179" s="116"/>
      <c r="AJ179" s="109">
        <f t="shared" si="321"/>
        <v>0</v>
      </c>
      <c r="AK179" s="192">
        <f t="shared" si="322"/>
        <v>0</v>
      </c>
      <c r="AL179" s="161"/>
      <c r="AM179" s="419"/>
      <c r="AN179" s="106" t="s">
        <v>70</v>
      </c>
      <c r="AO179" s="243">
        <f t="shared" si="323"/>
        <v>0</v>
      </c>
      <c r="AP179" s="243">
        <f t="shared" si="323"/>
        <v>0</v>
      </c>
      <c r="AQ179" s="243">
        <f t="shared" si="323"/>
        <v>0</v>
      </c>
      <c r="AR179" s="243">
        <f t="shared" si="323"/>
        <v>0</v>
      </c>
      <c r="AS179" s="244">
        <f t="shared" si="324"/>
        <v>0</v>
      </c>
      <c r="AT179" s="245">
        <f t="shared" si="325"/>
        <v>0</v>
      </c>
      <c r="AU179" s="245">
        <f t="shared" si="325"/>
        <v>0</v>
      </c>
      <c r="AV179" s="245">
        <f t="shared" si="325"/>
        <v>0</v>
      </c>
      <c r="AW179" s="245">
        <f t="shared" si="325"/>
        <v>0</v>
      </c>
      <c r="AX179" s="244">
        <f t="shared" si="326"/>
        <v>0</v>
      </c>
      <c r="AY179" s="245">
        <f t="shared" si="327"/>
        <v>0</v>
      </c>
      <c r="AZ179" s="245">
        <f t="shared" si="327"/>
        <v>0</v>
      </c>
      <c r="BA179" s="245">
        <f t="shared" si="327"/>
        <v>0</v>
      </c>
      <c r="BB179" s="245">
        <f t="shared" si="327"/>
        <v>0</v>
      </c>
      <c r="BC179" s="244">
        <f t="shared" si="328"/>
        <v>0</v>
      </c>
      <c r="BD179" s="313">
        <f t="shared" si="329"/>
        <v>0</v>
      </c>
      <c r="BE179" s="99"/>
      <c r="BF179" s="99"/>
    </row>
    <row r="180" spans="1:58" s="80" customFormat="1" ht="16.5" customHeight="1" outlineLevel="1" x14ac:dyDescent="0.25">
      <c r="A180" s="419"/>
      <c r="B180" s="111" t="s">
        <v>67</v>
      </c>
      <c r="C180" s="112"/>
      <c r="D180" s="112"/>
      <c r="E180" s="112"/>
      <c r="F180" s="113"/>
      <c r="G180" s="109">
        <f t="shared" si="315"/>
        <v>0</v>
      </c>
      <c r="H180" s="113"/>
      <c r="I180" s="113"/>
      <c r="J180" s="113"/>
      <c r="K180" s="113"/>
      <c r="L180" s="109">
        <f t="shared" si="316"/>
        <v>0</v>
      </c>
      <c r="M180" s="113"/>
      <c r="N180" s="113"/>
      <c r="O180" s="113"/>
      <c r="P180" s="113"/>
      <c r="Q180" s="109">
        <f t="shared" si="317"/>
        <v>0</v>
      </c>
      <c r="R180" s="192">
        <f t="shared" si="318"/>
        <v>0</v>
      </c>
      <c r="S180" s="161"/>
      <c r="T180" s="419"/>
      <c r="U180" s="111" t="s">
        <v>67</v>
      </c>
      <c r="V180" s="112"/>
      <c r="W180" s="112"/>
      <c r="X180" s="112"/>
      <c r="Y180" s="113"/>
      <c r="Z180" s="109">
        <f t="shared" si="319"/>
        <v>0</v>
      </c>
      <c r="AA180" s="113"/>
      <c r="AB180" s="113"/>
      <c r="AC180" s="113"/>
      <c r="AD180" s="113"/>
      <c r="AE180" s="109">
        <f t="shared" si="320"/>
        <v>0</v>
      </c>
      <c r="AF180" s="113"/>
      <c r="AG180" s="113"/>
      <c r="AH180" s="113"/>
      <c r="AI180" s="113"/>
      <c r="AJ180" s="109">
        <f t="shared" si="321"/>
        <v>0</v>
      </c>
      <c r="AK180" s="192">
        <f t="shared" si="322"/>
        <v>0</v>
      </c>
      <c r="AL180" s="161"/>
      <c r="AM180" s="419"/>
      <c r="AN180" s="111" t="s">
        <v>67</v>
      </c>
      <c r="AO180" s="243">
        <f t="shared" si="323"/>
        <v>0</v>
      </c>
      <c r="AP180" s="243">
        <f t="shared" si="323"/>
        <v>0</v>
      </c>
      <c r="AQ180" s="243">
        <f t="shared" si="323"/>
        <v>0</v>
      </c>
      <c r="AR180" s="243">
        <f t="shared" si="323"/>
        <v>0</v>
      </c>
      <c r="AS180" s="244">
        <f t="shared" si="324"/>
        <v>0</v>
      </c>
      <c r="AT180" s="245">
        <f t="shared" si="325"/>
        <v>0</v>
      </c>
      <c r="AU180" s="245">
        <f t="shared" si="325"/>
        <v>0</v>
      </c>
      <c r="AV180" s="245">
        <f t="shared" si="325"/>
        <v>0</v>
      </c>
      <c r="AW180" s="245">
        <f t="shared" si="325"/>
        <v>0</v>
      </c>
      <c r="AX180" s="244">
        <f t="shared" si="326"/>
        <v>0</v>
      </c>
      <c r="AY180" s="245">
        <f t="shared" si="327"/>
        <v>0</v>
      </c>
      <c r="AZ180" s="245">
        <f t="shared" si="327"/>
        <v>0</v>
      </c>
      <c r="BA180" s="245">
        <f t="shared" si="327"/>
        <v>0</v>
      </c>
      <c r="BB180" s="245">
        <f t="shared" si="327"/>
        <v>0</v>
      </c>
      <c r="BC180" s="244">
        <f t="shared" si="328"/>
        <v>0</v>
      </c>
      <c r="BD180" s="313">
        <f t="shared" si="329"/>
        <v>0</v>
      </c>
      <c r="BE180" s="99"/>
      <c r="BF180" s="99"/>
    </row>
    <row r="181" spans="1:58" s="80" customFormat="1" ht="16.5" customHeight="1" outlineLevel="1" x14ac:dyDescent="0.25">
      <c r="A181" s="419"/>
      <c r="B181" s="111" t="s">
        <v>71</v>
      </c>
      <c r="C181" s="112"/>
      <c r="D181" s="112"/>
      <c r="E181" s="112"/>
      <c r="F181" s="113"/>
      <c r="G181" s="109">
        <f t="shared" si="315"/>
        <v>0</v>
      </c>
      <c r="H181" s="113"/>
      <c r="I181" s="113"/>
      <c r="J181" s="113"/>
      <c r="K181" s="113"/>
      <c r="L181" s="109">
        <f t="shared" si="316"/>
        <v>0</v>
      </c>
      <c r="M181" s="113"/>
      <c r="N181" s="113"/>
      <c r="O181" s="113"/>
      <c r="P181" s="113"/>
      <c r="Q181" s="109">
        <f t="shared" si="317"/>
        <v>0</v>
      </c>
      <c r="R181" s="192">
        <f t="shared" si="318"/>
        <v>0</v>
      </c>
      <c r="S181" s="161"/>
      <c r="T181" s="419"/>
      <c r="U181" s="111" t="s">
        <v>71</v>
      </c>
      <c r="V181" s="112"/>
      <c r="W181" s="112"/>
      <c r="X181" s="112"/>
      <c r="Y181" s="113"/>
      <c r="Z181" s="109">
        <f t="shared" si="319"/>
        <v>0</v>
      </c>
      <c r="AA181" s="113"/>
      <c r="AB181" s="113"/>
      <c r="AC181" s="113"/>
      <c r="AD181" s="113"/>
      <c r="AE181" s="109">
        <f t="shared" si="320"/>
        <v>0</v>
      </c>
      <c r="AF181" s="113"/>
      <c r="AG181" s="113"/>
      <c r="AH181" s="113"/>
      <c r="AI181" s="113"/>
      <c r="AJ181" s="109">
        <f t="shared" si="321"/>
        <v>0</v>
      </c>
      <c r="AK181" s="192">
        <f t="shared" si="322"/>
        <v>0</v>
      </c>
      <c r="AL181" s="161"/>
      <c r="AM181" s="419"/>
      <c r="AN181" s="111" t="s">
        <v>71</v>
      </c>
      <c r="AO181" s="243">
        <f t="shared" si="323"/>
        <v>0</v>
      </c>
      <c r="AP181" s="243">
        <f t="shared" si="323"/>
        <v>0</v>
      </c>
      <c r="AQ181" s="243">
        <f t="shared" si="323"/>
        <v>0</v>
      </c>
      <c r="AR181" s="243">
        <f t="shared" si="323"/>
        <v>0</v>
      </c>
      <c r="AS181" s="244">
        <f t="shared" si="324"/>
        <v>0</v>
      </c>
      <c r="AT181" s="245">
        <f t="shared" si="325"/>
        <v>0</v>
      </c>
      <c r="AU181" s="245">
        <f t="shared" si="325"/>
        <v>0</v>
      </c>
      <c r="AV181" s="245">
        <f t="shared" si="325"/>
        <v>0</v>
      </c>
      <c r="AW181" s="245">
        <f t="shared" si="325"/>
        <v>0</v>
      </c>
      <c r="AX181" s="244">
        <f t="shared" si="326"/>
        <v>0</v>
      </c>
      <c r="AY181" s="245">
        <f t="shared" si="327"/>
        <v>0</v>
      </c>
      <c r="AZ181" s="245">
        <f t="shared" si="327"/>
        <v>0</v>
      </c>
      <c r="BA181" s="245">
        <f t="shared" si="327"/>
        <v>0</v>
      </c>
      <c r="BB181" s="245">
        <f t="shared" si="327"/>
        <v>0</v>
      </c>
      <c r="BC181" s="244">
        <f t="shared" si="328"/>
        <v>0</v>
      </c>
      <c r="BD181" s="313">
        <f t="shared" si="329"/>
        <v>0</v>
      </c>
      <c r="BE181" s="99"/>
      <c r="BF181" s="99"/>
    </row>
    <row r="182" spans="1:58" s="80" customFormat="1" ht="16.5" customHeight="1" outlineLevel="1" thickBot="1" x14ac:dyDescent="0.3">
      <c r="A182" s="420"/>
      <c r="B182" s="117" t="s">
        <v>68</v>
      </c>
      <c r="C182" s="118"/>
      <c r="D182" s="118"/>
      <c r="E182" s="118"/>
      <c r="F182" s="119"/>
      <c r="G182" s="120">
        <f t="shared" si="315"/>
        <v>0</v>
      </c>
      <c r="H182" s="119"/>
      <c r="I182" s="119"/>
      <c r="J182" s="119"/>
      <c r="K182" s="119"/>
      <c r="L182" s="120">
        <f t="shared" si="316"/>
        <v>0</v>
      </c>
      <c r="M182" s="119"/>
      <c r="N182" s="119"/>
      <c r="O182" s="119"/>
      <c r="P182" s="119"/>
      <c r="Q182" s="120">
        <f t="shared" si="317"/>
        <v>0</v>
      </c>
      <c r="R182" s="193">
        <f t="shared" si="318"/>
        <v>0</v>
      </c>
      <c r="S182" s="161"/>
      <c r="T182" s="420"/>
      <c r="U182" s="117" t="s">
        <v>68</v>
      </c>
      <c r="V182" s="118"/>
      <c r="W182" s="118"/>
      <c r="X182" s="118"/>
      <c r="Y182" s="119"/>
      <c r="Z182" s="120">
        <f t="shared" si="319"/>
        <v>0</v>
      </c>
      <c r="AA182" s="119"/>
      <c r="AB182" s="119"/>
      <c r="AC182" s="119"/>
      <c r="AD182" s="119"/>
      <c r="AE182" s="120">
        <f t="shared" si="320"/>
        <v>0</v>
      </c>
      <c r="AF182" s="119"/>
      <c r="AG182" s="119"/>
      <c r="AH182" s="119"/>
      <c r="AI182" s="119"/>
      <c r="AJ182" s="120">
        <f t="shared" si="321"/>
        <v>0</v>
      </c>
      <c r="AK182" s="193">
        <f t="shared" si="322"/>
        <v>0</v>
      </c>
      <c r="AL182" s="161"/>
      <c r="AM182" s="420"/>
      <c r="AN182" s="117" t="s">
        <v>68</v>
      </c>
      <c r="AO182" s="247">
        <f t="shared" si="323"/>
        <v>0</v>
      </c>
      <c r="AP182" s="247">
        <f t="shared" si="323"/>
        <v>0</v>
      </c>
      <c r="AQ182" s="247">
        <f t="shared" si="323"/>
        <v>0</v>
      </c>
      <c r="AR182" s="247">
        <f t="shared" si="323"/>
        <v>0</v>
      </c>
      <c r="AS182" s="248">
        <f t="shared" si="324"/>
        <v>0</v>
      </c>
      <c r="AT182" s="249">
        <f t="shared" si="325"/>
        <v>0</v>
      </c>
      <c r="AU182" s="249">
        <f t="shared" si="325"/>
        <v>0</v>
      </c>
      <c r="AV182" s="249">
        <f t="shared" si="325"/>
        <v>0</v>
      </c>
      <c r="AW182" s="249">
        <f t="shared" si="325"/>
        <v>0</v>
      </c>
      <c r="AX182" s="248">
        <f t="shared" si="326"/>
        <v>0</v>
      </c>
      <c r="AY182" s="249">
        <f t="shared" si="327"/>
        <v>0</v>
      </c>
      <c r="AZ182" s="249">
        <f t="shared" si="327"/>
        <v>0</v>
      </c>
      <c r="BA182" s="249">
        <f t="shared" si="327"/>
        <v>0</v>
      </c>
      <c r="BB182" s="249">
        <f t="shared" si="327"/>
        <v>0</v>
      </c>
      <c r="BC182" s="248">
        <f t="shared" si="328"/>
        <v>0</v>
      </c>
      <c r="BD182" s="314">
        <f t="shared" si="329"/>
        <v>0</v>
      </c>
      <c r="BE182" s="99"/>
      <c r="BF182" s="99"/>
    </row>
    <row r="183" spans="1:58" s="80" customFormat="1" ht="34.5" customHeight="1" thickBot="1" x14ac:dyDescent="0.3">
      <c r="A183" s="336"/>
      <c r="B183" s="321" t="s">
        <v>16</v>
      </c>
      <c r="C183" s="322">
        <f t="shared" ref="C183:R183" si="330">SUM(C158:C182)</f>
        <v>0</v>
      </c>
      <c r="D183" s="322">
        <f t="shared" si="330"/>
        <v>0</v>
      </c>
      <c r="E183" s="322">
        <f t="shared" si="330"/>
        <v>0</v>
      </c>
      <c r="F183" s="322">
        <f t="shared" si="330"/>
        <v>0</v>
      </c>
      <c r="G183" s="323">
        <f t="shared" si="330"/>
        <v>0</v>
      </c>
      <c r="H183" s="322">
        <f t="shared" si="330"/>
        <v>0</v>
      </c>
      <c r="I183" s="322">
        <f t="shared" si="330"/>
        <v>0</v>
      </c>
      <c r="J183" s="322">
        <f t="shared" si="330"/>
        <v>0</v>
      </c>
      <c r="K183" s="322">
        <f t="shared" si="330"/>
        <v>0</v>
      </c>
      <c r="L183" s="323">
        <f t="shared" si="330"/>
        <v>0</v>
      </c>
      <c r="M183" s="322">
        <f t="shared" si="330"/>
        <v>0</v>
      </c>
      <c r="N183" s="322">
        <f t="shared" si="330"/>
        <v>0</v>
      </c>
      <c r="O183" s="322">
        <f t="shared" si="330"/>
        <v>0</v>
      </c>
      <c r="P183" s="322">
        <f t="shared" si="330"/>
        <v>0</v>
      </c>
      <c r="Q183" s="323">
        <f t="shared" si="330"/>
        <v>0</v>
      </c>
      <c r="R183" s="340">
        <f t="shared" si="330"/>
        <v>0</v>
      </c>
      <c r="S183" s="130"/>
      <c r="T183" s="336"/>
      <c r="U183" s="321" t="s">
        <v>16</v>
      </c>
      <c r="V183" s="322">
        <f t="shared" ref="V183:AK183" si="331">SUM(V158:V182)</f>
        <v>0</v>
      </c>
      <c r="W183" s="322">
        <f t="shared" si="331"/>
        <v>0</v>
      </c>
      <c r="X183" s="322">
        <f t="shared" si="331"/>
        <v>0</v>
      </c>
      <c r="Y183" s="322">
        <f t="shared" si="331"/>
        <v>0</v>
      </c>
      <c r="Z183" s="323">
        <f t="shared" si="331"/>
        <v>0</v>
      </c>
      <c r="AA183" s="322">
        <f t="shared" si="331"/>
        <v>0</v>
      </c>
      <c r="AB183" s="322">
        <f t="shared" si="331"/>
        <v>0</v>
      </c>
      <c r="AC183" s="322">
        <f t="shared" si="331"/>
        <v>0</v>
      </c>
      <c r="AD183" s="322">
        <f t="shared" si="331"/>
        <v>0</v>
      </c>
      <c r="AE183" s="323">
        <f t="shared" si="331"/>
        <v>0</v>
      </c>
      <c r="AF183" s="322">
        <f t="shared" si="331"/>
        <v>0</v>
      </c>
      <c r="AG183" s="322">
        <f t="shared" si="331"/>
        <v>0</v>
      </c>
      <c r="AH183" s="322">
        <f t="shared" si="331"/>
        <v>0</v>
      </c>
      <c r="AI183" s="322">
        <f t="shared" si="331"/>
        <v>0</v>
      </c>
      <c r="AJ183" s="323">
        <f t="shared" si="331"/>
        <v>0</v>
      </c>
      <c r="AK183" s="340">
        <f t="shared" si="331"/>
        <v>0</v>
      </c>
      <c r="AL183" s="130"/>
      <c r="AN183" s="131" t="s">
        <v>16</v>
      </c>
      <c r="AO183" s="251">
        <f t="shared" ref="AO183:BD183" si="332">SUM(AO158:AO182)</f>
        <v>0</v>
      </c>
      <c r="AP183" s="251">
        <f t="shared" si="332"/>
        <v>0</v>
      </c>
      <c r="AQ183" s="251">
        <f t="shared" si="332"/>
        <v>0</v>
      </c>
      <c r="AR183" s="251">
        <f t="shared" si="332"/>
        <v>0</v>
      </c>
      <c r="AS183" s="251">
        <f t="shared" si="332"/>
        <v>0</v>
      </c>
      <c r="AT183" s="251">
        <f t="shared" si="332"/>
        <v>0</v>
      </c>
      <c r="AU183" s="251">
        <f t="shared" si="332"/>
        <v>0</v>
      </c>
      <c r="AV183" s="251">
        <f t="shared" si="332"/>
        <v>0</v>
      </c>
      <c r="AW183" s="251">
        <f t="shared" si="332"/>
        <v>0</v>
      </c>
      <c r="AX183" s="251">
        <f t="shared" si="332"/>
        <v>0</v>
      </c>
      <c r="AY183" s="251">
        <f t="shared" si="332"/>
        <v>0</v>
      </c>
      <c r="AZ183" s="251">
        <f t="shared" si="332"/>
        <v>0</v>
      </c>
      <c r="BA183" s="251">
        <f t="shared" si="332"/>
        <v>0</v>
      </c>
      <c r="BB183" s="251">
        <f t="shared" si="332"/>
        <v>0</v>
      </c>
      <c r="BC183" s="251">
        <f t="shared" si="332"/>
        <v>0</v>
      </c>
      <c r="BD183" s="252">
        <f t="shared" si="332"/>
        <v>0</v>
      </c>
      <c r="BE183" s="99"/>
      <c r="BF183" s="99"/>
    </row>
    <row r="184" spans="1:58" s="80" customFormat="1" ht="15.75" customHeight="1" x14ac:dyDescent="0.25">
      <c r="A184" s="166"/>
      <c r="B184" s="205"/>
      <c r="C184" s="166"/>
      <c r="D184" s="166"/>
      <c r="E184" s="166"/>
      <c r="F184" s="206"/>
      <c r="G184" s="20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205"/>
      <c r="S184" s="205"/>
      <c r="T184" s="166"/>
      <c r="U184" s="205"/>
      <c r="V184" s="166"/>
      <c r="W184" s="166"/>
      <c r="X184" s="166"/>
      <c r="Y184" s="206"/>
      <c r="Z184" s="206"/>
      <c r="AA184" s="166"/>
      <c r="AB184" s="166"/>
      <c r="AC184" s="166"/>
      <c r="AD184" s="166"/>
      <c r="AE184" s="166"/>
      <c r="AF184" s="166"/>
      <c r="AG184" s="166"/>
      <c r="AH184" s="166"/>
      <c r="AI184" s="166"/>
      <c r="AJ184" s="166"/>
      <c r="AK184" s="205"/>
      <c r="AL184" s="205"/>
      <c r="AN184" s="207"/>
      <c r="AO184" s="208"/>
      <c r="AP184" s="208"/>
      <c r="AQ184" s="208"/>
      <c r="AR184" s="209"/>
      <c r="AS184" s="209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7"/>
      <c r="BE184" s="99"/>
      <c r="BF184" s="99"/>
    </row>
    <row r="185" spans="1:58" s="80" customFormat="1" ht="15.75" customHeight="1" x14ac:dyDescent="0.25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N185" s="187"/>
      <c r="AO185" s="187"/>
      <c r="AP185" s="187"/>
      <c r="AQ185" s="187"/>
      <c r="AR185" s="187"/>
      <c r="AS185" s="187"/>
      <c r="AT185" s="187"/>
      <c r="AU185" s="187"/>
      <c r="AV185" s="187"/>
      <c r="AW185" s="187"/>
      <c r="AX185" s="187"/>
      <c r="AY185" s="187"/>
      <c r="AZ185" s="187"/>
      <c r="BA185" s="187"/>
      <c r="BB185" s="187"/>
      <c r="BC185" s="187"/>
      <c r="BD185" s="187"/>
      <c r="BE185" s="99"/>
      <c r="BF185" s="99"/>
    </row>
    <row r="186" spans="1:58" s="80" customFormat="1" ht="41.25" customHeight="1" x14ac:dyDescent="0.25">
      <c r="A186" s="129"/>
      <c r="B186" s="210"/>
      <c r="T186" s="129"/>
      <c r="U186" s="210"/>
      <c r="AN186" s="211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2"/>
      <c r="BD186" s="212"/>
      <c r="BE186" s="99"/>
      <c r="BF186" s="99"/>
    </row>
    <row r="187" spans="1:58" s="80" customFormat="1" ht="41.25" customHeight="1" x14ac:dyDescent="0.25">
      <c r="A187" s="129"/>
      <c r="B187" s="210"/>
      <c r="T187" s="129"/>
      <c r="U187" s="210"/>
      <c r="AN187" s="211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2"/>
      <c r="BD187" s="212"/>
      <c r="BE187" s="99"/>
      <c r="BF187" s="99"/>
    </row>
    <row r="188" spans="1:58" s="80" customFormat="1" ht="18.75" customHeight="1" x14ac:dyDescent="0.25">
      <c r="A188" s="129"/>
      <c r="B188" s="210"/>
      <c r="T188" s="129"/>
      <c r="U188" s="210"/>
      <c r="AN188" s="211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2"/>
      <c r="BD188" s="212"/>
      <c r="BE188" s="99"/>
      <c r="BF188" s="99"/>
    </row>
    <row r="189" spans="1:58" s="80" customFormat="1" ht="16.5" customHeight="1" x14ac:dyDescent="0.25">
      <c r="A189" s="213"/>
      <c r="B189" s="210"/>
      <c r="T189" s="213"/>
      <c r="U189" s="210"/>
      <c r="AN189" s="211"/>
      <c r="AO189" s="212"/>
      <c r="AP189" s="212"/>
      <c r="AQ189" s="212"/>
      <c r="AR189" s="212"/>
      <c r="AS189" s="212"/>
      <c r="AT189" s="212"/>
      <c r="AU189" s="212"/>
      <c r="AV189" s="212"/>
      <c r="AW189" s="212"/>
      <c r="AX189" s="212"/>
      <c r="AY189" s="212"/>
      <c r="AZ189" s="212"/>
      <c r="BA189" s="212"/>
      <c r="BB189" s="212"/>
      <c r="BC189" s="212"/>
      <c r="BD189" s="212"/>
      <c r="BE189" s="99"/>
      <c r="BF189" s="99"/>
    </row>
    <row r="190" spans="1:58" s="80" customFormat="1" ht="16.5" customHeight="1" outlineLevel="1" x14ac:dyDescent="0.25">
      <c r="A190" s="166"/>
      <c r="B190" s="210"/>
      <c r="T190" s="166"/>
      <c r="U190" s="210"/>
      <c r="AN190" s="211"/>
      <c r="AO190" s="212"/>
      <c r="AP190" s="212"/>
      <c r="AQ190" s="212"/>
      <c r="AR190" s="212"/>
      <c r="AS190" s="212"/>
      <c r="AT190" s="212"/>
      <c r="AU190" s="212"/>
      <c r="AV190" s="212"/>
      <c r="AW190" s="212"/>
      <c r="AX190" s="212"/>
      <c r="AY190" s="212"/>
      <c r="AZ190" s="212"/>
      <c r="BA190" s="212"/>
      <c r="BB190" s="212"/>
      <c r="BC190" s="212"/>
      <c r="BD190" s="212"/>
      <c r="BE190" s="99"/>
      <c r="BF190" s="99"/>
    </row>
    <row r="191" spans="1:58" s="80" customFormat="1" ht="16.5" customHeight="1" outlineLevel="1" x14ac:dyDescent="0.25">
      <c r="A191" s="166"/>
      <c r="B191" s="210"/>
      <c r="T191" s="166"/>
      <c r="U191" s="210"/>
      <c r="AN191" s="211"/>
      <c r="AO191" s="212"/>
      <c r="AP191" s="212"/>
      <c r="AQ191" s="212"/>
      <c r="AR191" s="212"/>
      <c r="AS191" s="212"/>
      <c r="AT191" s="212"/>
      <c r="AU191" s="212"/>
      <c r="AV191" s="212"/>
      <c r="AW191" s="212"/>
      <c r="AX191" s="212"/>
      <c r="AY191" s="212"/>
      <c r="AZ191" s="212"/>
      <c r="BA191" s="212"/>
      <c r="BB191" s="212"/>
      <c r="BC191" s="212"/>
      <c r="BD191" s="212"/>
      <c r="BE191" s="99"/>
      <c r="BF191" s="99"/>
    </row>
    <row r="192" spans="1:58" s="80" customFormat="1" ht="16.5" customHeight="1" outlineLevel="1" x14ac:dyDescent="0.25">
      <c r="A192" s="166"/>
      <c r="B192" s="210"/>
      <c r="T192" s="166"/>
      <c r="U192" s="210"/>
      <c r="AN192" s="211"/>
      <c r="AO192" s="212"/>
      <c r="AP192" s="212"/>
      <c r="AQ192" s="212"/>
      <c r="AR192" s="212"/>
      <c r="AS192" s="212"/>
      <c r="AT192" s="212"/>
      <c r="AU192" s="212"/>
      <c r="AV192" s="212"/>
      <c r="AW192" s="212"/>
      <c r="AX192" s="212"/>
      <c r="AY192" s="212"/>
      <c r="AZ192" s="212"/>
      <c r="BA192" s="212"/>
      <c r="BB192" s="212"/>
      <c r="BC192" s="212"/>
      <c r="BD192" s="212"/>
      <c r="BE192" s="99"/>
      <c r="BF192" s="99"/>
    </row>
    <row r="193" spans="1:58" s="80" customFormat="1" ht="16.5" customHeight="1" outlineLevel="1" x14ac:dyDescent="0.25">
      <c r="A193" s="166"/>
      <c r="B193" s="210"/>
      <c r="T193" s="166"/>
      <c r="U193" s="210"/>
      <c r="AN193" s="211"/>
      <c r="AO193" s="212"/>
      <c r="AP193" s="212"/>
      <c r="AQ193" s="212"/>
      <c r="AR193" s="212"/>
      <c r="AS193" s="212"/>
      <c r="AT193" s="212"/>
      <c r="AU193" s="212"/>
      <c r="AV193" s="212"/>
      <c r="AW193" s="212"/>
      <c r="AX193" s="212"/>
      <c r="AY193" s="212"/>
      <c r="AZ193" s="212"/>
      <c r="BA193" s="212"/>
      <c r="BB193" s="212"/>
      <c r="BC193" s="212"/>
      <c r="BD193" s="212"/>
      <c r="BE193" s="99"/>
      <c r="BF193" s="99"/>
    </row>
    <row r="194" spans="1:58" s="80" customFormat="1" ht="16.5" customHeight="1" outlineLevel="1" x14ac:dyDescent="0.25">
      <c r="A194" s="166"/>
      <c r="B194" s="210"/>
      <c r="T194" s="166"/>
      <c r="U194" s="210"/>
      <c r="AN194" s="211"/>
      <c r="AO194" s="212"/>
      <c r="AP194" s="212"/>
      <c r="AQ194" s="212"/>
      <c r="AR194" s="212"/>
      <c r="AS194" s="212"/>
      <c r="AT194" s="212"/>
      <c r="AU194" s="212"/>
      <c r="AV194" s="212"/>
      <c r="AW194" s="212"/>
      <c r="AX194" s="212"/>
      <c r="AY194" s="212"/>
      <c r="AZ194" s="212"/>
      <c r="BA194" s="212"/>
      <c r="BB194" s="212"/>
      <c r="BC194" s="212"/>
      <c r="BD194" s="212"/>
      <c r="BE194" s="99"/>
      <c r="BF194" s="99"/>
    </row>
    <row r="195" spans="1:58" s="80" customFormat="1" ht="16.5" customHeight="1" outlineLevel="1" x14ac:dyDescent="0.25">
      <c r="A195" s="166"/>
      <c r="B195" s="210"/>
      <c r="T195" s="166"/>
      <c r="U195" s="210"/>
      <c r="AN195" s="211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2"/>
      <c r="BD195" s="212"/>
      <c r="BE195" s="99"/>
      <c r="BF195" s="99"/>
    </row>
    <row r="196" spans="1:58" s="80" customFormat="1" ht="16.5" customHeight="1" x14ac:dyDescent="0.25">
      <c r="A196" s="214"/>
      <c r="B196" s="210"/>
      <c r="T196" s="214"/>
      <c r="U196" s="210"/>
      <c r="AN196" s="211"/>
      <c r="AO196" s="212"/>
      <c r="AP196" s="212"/>
      <c r="AQ196" s="212"/>
      <c r="AR196" s="212"/>
      <c r="AS196" s="212"/>
      <c r="AT196" s="212"/>
      <c r="AU196" s="212"/>
      <c r="AV196" s="212"/>
      <c r="AW196" s="212"/>
      <c r="AX196" s="212"/>
      <c r="AY196" s="212"/>
      <c r="AZ196" s="212"/>
      <c r="BA196" s="212"/>
      <c r="BB196" s="212"/>
      <c r="BC196" s="212"/>
      <c r="BD196" s="212"/>
      <c r="BE196" s="99"/>
      <c r="BF196" s="99"/>
    </row>
    <row r="197" spans="1:58" s="80" customFormat="1" ht="15.75" customHeight="1" x14ac:dyDescent="0.25">
      <c r="A197" s="129"/>
      <c r="B197" s="210"/>
      <c r="T197" s="129"/>
      <c r="U197" s="210"/>
      <c r="AN197" s="211"/>
      <c r="AO197" s="212"/>
      <c r="AP197" s="212"/>
      <c r="AQ197" s="212"/>
      <c r="AR197" s="212"/>
      <c r="AS197" s="212"/>
      <c r="AT197" s="212"/>
      <c r="AU197" s="212"/>
      <c r="AV197" s="212"/>
      <c r="AW197" s="212"/>
      <c r="AX197" s="212"/>
      <c r="AY197" s="212"/>
      <c r="AZ197" s="212"/>
      <c r="BA197" s="212"/>
      <c r="BB197" s="212"/>
      <c r="BC197" s="212"/>
      <c r="BD197" s="212"/>
      <c r="BE197" s="99"/>
      <c r="BF197" s="99"/>
    </row>
    <row r="198" spans="1:58" s="80" customFormat="1" ht="15.75" customHeight="1" x14ac:dyDescent="0.25">
      <c r="A198" s="129"/>
      <c r="B198" s="210"/>
      <c r="T198" s="129"/>
      <c r="U198" s="210"/>
      <c r="AN198" s="211"/>
      <c r="AO198" s="212"/>
      <c r="AP198" s="212"/>
      <c r="AQ198" s="212"/>
      <c r="AR198" s="212"/>
      <c r="AS198" s="212"/>
      <c r="AT198" s="212"/>
      <c r="AU198" s="212"/>
      <c r="AV198" s="212"/>
      <c r="AW198" s="212"/>
      <c r="AX198" s="212"/>
      <c r="AY198" s="212"/>
      <c r="AZ198" s="212"/>
      <c r="BA198" s="212"/>
      <c r="BB198" s="212"/>
      <c r="BC198" s="212"/>
      <c r="BD198" s="212"/>
      <c r="BE198" s="99"/>
      <c r="BF198" s="99"/>
    </row>
    <row r="199" spans="1:58" s="80" customFormat="1" ht="16.5" customHeight="1" x14ac:dyDescent="0.25">
      <c r="A199" s="213"/>
      <c r="B199" s="210"/>
      <c r="T199" s="213"/>
      <c r="U199" s="210"/>
      <c r="AN199" s="211"/>
      <c r="AO199" s="212"/>
      <c r="AP199" s="212"/>
      <c r="AQ199" s="212"/>
      <c r="AR199" s="212"/>
      <c r="AS199" s="212"/>
      <c r="AT199" s="212"/>
      <c r="AU199" s="212"/>
      <c r="AV199" s="212"/>
      <c r="AW199" s="212"/>
      <c r="AX199" s="212"/>
      <c r="AY199" s="212"/>
      <c r="AZ199" s="212"/>
      <c r="BA199" s="212"/>
      <c r="BB199" s="212"/>
      <c r="BC199" s="212"/>
      <c r="BD199" s="212"/>
      <c r="BE199" s="99"/>
      <c r="BF199" s="99"/>
    </row>
    <row r="200" spans="1:58" s="80" customFormat="1" ht="16.5" customHeight="1" outlineLevel="1" x14ac:dyDescent="0.25">
      <c r="A200" s="166"/>
      <c r="B200" s="210"/>
      <c r="T200" s="166"/>
      <c r="U200" s="210"/>
      <c r="AN200" s="211"/>
      <c r="AO200" s="212"/>
      <c r="AP200" s="212"/>
      <c r="AQ200" s="212"/>
      <c r="AR200" s="212"/>
      <c r="AS200" s="212"/>
      <c r="AT200" s="212"/>
      <c r="AU200" s="212"/>
      <c r="AV200" s="212"/>
      <c r="AW200" s="212"/>
      <c r="AX200" s="212"/>
      <c r="AY200" s="212"/>
      <c r="AZ200" s="212"/>
      <c r="BA200" s="212"/>
      <c r="BB200" s="212"/>
      <c r="BC200" s="212"/>
      <c r="BD200" s="212"/>
      <c r="BE200" s="99"/>
      <c r="BF200" s="99"/>
    </row>
    <row r="201" spans="1:58" s="80" customFormat="1" ht="16.5" customHeight="1" outlineLevel="1" x14ac:dyDescent="0.25">
      <c r="A201" s="166"/>
      <c r="B201" s="210"/>
      <c r="T201" s="166"/>
      <c r="U201" s="210"/>
      <c r="AN201" s="211"/>
      <c r="AO201" s="212"/>
      <c r="AP201" s="212"/>
      <c r="AQ201" s="212"/>
      <c r="AR201" s="212"/>
      <c r="AS201" s="212"/>
      <c r="AT201" s="212"/>
      <c r="AU201" s="212"/>
      <c r="AV201" s="212"/>
      <c r="AW201" s="212"/>
      <c r="AX201" s="212"/>
      <c r="AY201" s="212"/>
      <c r="AZ201" s="212"/>
      <c r="BA201" s="212"/>
      <c r="BB201" s="212"/>
      <c r="BC201" s="212"/>
      <c r="BD201" s="212"/>
      <c r="BE201" s="99"/>
      <c r="BF201" s="99"/>
    </row>
    <row r="202" spans="1:58" s="80" customFormat="1" ht="16.5" customHeight="1" outlineLevel="1" x14ac:dyDescent="0.25">
      <c r="A202" s="166"/>
      <c r="B202" s="210"/>
      <c r="T202" s="166"/>
      <c r="U202" s="210"/>
      <c r="AN202" s="211"/>
      <c r="AO202" s="212"/>
      <c r="AP202" s="212"/>
      <c r="AQ202" s="212"/>
      <c r="AR202" s="212"/>
      <c r="AS202" s="212"/>
      <c r="AT202" s="212"/>
      <c r="AU202" s="212"/>
      <c r="AV202" s="212"/>
      <c r="AW202" s="212"/>
      <c r="AX202" s="212"/>
      <c r="AY202" s="212"/>
      <c r="AZ202" s="212"/>
      <c r="BA202" s="212"/>
      <c r="BB202" s="212"/>
      <c r="BC202" s="212"/>
      <c r="BD202" s="212"/>
      <c r="BE202" s="99"/>
      <c r="BF202" s="99"/>
    </row>
    <row r="203" spans="1:58" s="80" customFormat="1" ht="16.5" customHeight="1" outlineLevel="1" x14ac:dyDescent="0.25">
      <c r="A203" s="166"/>
      <c r="B203" s="210"/>
      <c r="T203" s="166"/>
      <c r="U203" s="210"/>
      <c r="AN203" s="211"/>
      <c r="AO203" s="212"/>
      <c r="AP203" s="212"/>
      <c r="AQ203" s="212"/>
      <c r="AR203" s="212"/>
      <c r="AS203" s="212"/>
      <c r="AT203" s="212"/>
      <c r="AU203" s="212"/>
      <c r="AV203" s="212"/>
      <c r="AW203" s="212"/>
      <c r="AX203" s="212"/>
      <c r="AY203" s="212"/>
      <c r="AZ203" s="212"/>
      <c r="BA203" s="212"/>
      <c r="BB203" s="212"/>
      <c r="BC203" s="212"/>
      <c r="BD203" s="212"/>
      <c r="BE203" s="99"/>
      <c r="BF203" s="99"/>
    </row>
    <row r="204" spans="1:58" s="80" customFormat="1" ht="16.5" customHeight="1" outlineLevel="1" x14ac:dyDescent="0.25">
      <c r="A204" s="166"/>
      <c r="B204" s="210"/>
      <c r="T204" s="166"/>
      <c r="U204" s="210"/>
      <c r="AN204" s="211"/>
      <c r="AO204" s="212"/>
      <c r="AP204" s="212"/>
      <c r="AQ204" s="212"/>
      <c r="AR204" s="212"/>
      <c r="AS204" s="212"/>
      <c r="AT204" s="212"/>
      <c r="AU204" s="212"/>
      <c r="AV204" s="212"/>
      <c r="AW204" s="212"/>
      <c r="AX204" s="212"/>
      <c r="AY204" s="212"/>
      <c r="AZ204" s="212"/>
      <c r="BA204" s="212"/>
      <c r="BB204" s="212"/>
      <c r="BC204" s="212"/>
      <c r="BD204" s="212"/>
      <c r="BE204" s="99"/>
      <c r="BF204" s="99"/>
    </row>
    <row r="205" spans="1:58" s="80" customFormat="1" ht="16.5" customHeight="1" outlineLevel="1" x14ac:dyDescent="0.25">
      <c r="A205" s="166"/>
      <c r="B205" s="210"/>
      <c r="T205" s="166"/>
      <c r="U205" s="210"/>
      <c r="AN205" s="211"/>
      <c r="AO205" s="212"/>
      <c r="AP205" s="212"/>
      <c r="AQ205" s="212"/>
      <c r="AR205" s="212"/>
      <c r="AS205" s="212"/>
      <c r="AT205" s="212"/>
      <c r="AU205" s="212"/>
      <c r="AV205" s="212"/>
      <c r="AW205" s="212"/>
      <c r="AX205" s="212"/>
      <c r="AY205" s="212"/>
      <c r="AZ205" s="212"/>
      <c r="BA205" s="212"/>
      <c r="BB205" s="212"/>
      <c r="BC205" s="212"/>
      <c r="BD205" s="212"/>
      <c r="BE205" s="99"/>
      <c r="BF205" s="99"/>
    </row>
    <row r="206" spans="1:58" s="80" customFormat="1" ht="16.5" customHeight="1" x14ac:dyDescent="0.25">
      <c r="A206" s="129"/>
      <c r="B206" s="210"/>
      <c r="T206" s="129"/>
      <c r="U206" s="210"/>
      <c r="AN206" s="211"/>
      <c r="AO206" s="212"/>
      <c r="AP206" s="212"/>
      <c r="AQ206" s="212"/>
      <c r="AR206" s="212"/>
      <c r="AS206" s="212"/>
      <c r="AT206" s="212"/>
      <c r="AU206" s="212"/>
      <c r="AV206" s="212"/>
      <c r="AW206" s="212"/>
      <c r="AX206" s="212"/>
      <c r="AY206" s="212"/>
      <c r="AZ206" s="212"/>
      <c r="BA206" s="212"/>
      <c r="BB206" s="212"/>
      <c r="BC206" s="212"/>
      <c r="BD206" s="212"/>
      <c r="BE206" s="99"/>
      <c r="BF206" s="99"/>
    </row>
    <row r="207" spans="1:58" s="80" customFormat="1" ht="16.5" customHeight="1" x14ac:dyDescent="0.25">
      <c r="A207" s="129"/>
      <c r="B207" s="210"/>
      <c r="T207" s="129"/>
      <c r="U207" s="210"/>
      <c r="AN207" s="211"/>
      <c r="AO207" s="212"/>
      <c r="AP207" s="212"/>
      <c r="AQ207" s="212"/>
      <c r="AR207" s="212"/>
      <c r="AS207" s="212"/>
      <c r="AT207" s="212"/>
      <c r="AU207" s="212"/>
      <c r="AV207" s="212"/>
      <c r="AW207" s="212"/>
      <c r="AX207" s="212"/>
      <c r="AY207" s="212"/>
      <c r="AZ207" s="212"/>
      <c r="BA207" s="212"/>
      <c r="BB207" s="212"/>
      <c r="BC207" s="212"/>
      <c r="BD207" s="212"/>
      <c r="BE207" s="99"/>
      <c r="BF207" s="99"/>
    </row>
    <row r="208" spans="1:58" s="80" customFormat="1" ht="16.5" customHeight="1" x14ac:dyDescent="0.25">
      <c r="A208" s="215"/>
      <c r="B208" s="210"/>
      <c r="T208" s="215"/>
      <c r="U208" s="210"/>
      <c r="AN208" s="211"/>
      <c r="AO208" s="212"/>
      <c r="AP208" s="212"/>
      <c r="AQ208" s="212"/>
      <c r="AR208" s="212"/>
      <c r="AS208" s="212"/>
      <c r="AT208" s="212"/>
      <c r="AU208" s="212"/>
      <c r="AV208" s="212"/>
      <c r="AW208" s="212"/>
      <c r="AX208" s="212"/>
      <c r="AY208" s="212"/>
      <c r="AZ208" s="212"/>
      <c r="BA208" s="212"/>
      <c r="BB208" s="212"/>
      <c r="BC208" s="212"/>
      <c r="BD208" s="212"/>
      <c r="BE208" s="99"/>
      <c r="BF208" s="99"/>
    </row>
    <row r="209" spans="1:58" s="80" customFormat="1" ht="16.5" customHeight="1" x14ac:dyDescent="0.25">
      <c r="A209" s="213"/>
      <c r="B209" s="210"/>
      <c r="T209" s="213"/>
      <c r="U209" s="210"/>
      <c r="AN209" s="211"/>
      <c r="AO209" s="212"/>
      <c r="AP209" s="212"/>
      <c r="AQ209" s="212"/>
      <c r="AR209" s="212"/>
      <c r="AS209" s="212"/>
      <c r="AT209" s="212"/>
      <c r="AU209" s="212"/>
      <c r="AV209" s="212"/>
      <c r="AW209" s="212"/>
      <c r="AX209" s="212"/>
      <c r="AY209" s="212"/>
      <c r="AZ209" s="212"/>
      <c r="BA209" s="212"/>
      <c r="BB209" s="212"/>
      <c r="BC209" s="212"/>
      <c r="BD209" s="212"/>
      <c r="BE209" s="99"/>
      <c r="BF209" s="99"/>
    </row>
    <row r="210" spans="1:58" s="80" customFormat="1" ht="16.5" customHeight="1" outlineLevel="1" x14ac:dyDescent="0.25">
      <c r="A210" s="166"/>
      <c r="B210" s="210"/>
      <c r="T210" s="166"/>
      <c r="U210" s="210"/>
      <c r="AN210" s="211"/>
      <c r="AO210" s="212"/>
      <c r="AP210" s="212"/>
      <c r="AQ210" s="212"/>
      <c r="AR210" s="212"/>
      <c r="AS210" s="212"/>
      <c r="AT210" s="212"/>
      <c r="AU210" s="212"/>
      <c r="AV210" s="212"/>
      <c r="AW210" s="212"/>
      <c r="AX210" s="212"/>
      <c r="AY210" s="212"/>
      <c r="AZ210" s="212"/>
      <c r="BA210" s="212"/>
      <c r="BB210" s="212"/>
      <c r="BC210" s="212"/>
      <c r="BD210" s="212"/>
      <c r="BE210" s="99"/>
      <c r="BF210" s="99"/>
    </row>
    <row r="211" spans="1:58" s="80" customFormat="1" ht="16.5" customHeight="1" outlineLevel="1" x14ac:dyDescent="0.25">
      <c r="A211" s="166"/>
      <c r="B211" s="210"/>
      <c r="T211" s="166"/>
      <c r="U211" s="210"/>
      <c r="AN211" s="211"/>
      <c r="AO211" s="212"/>
      <c r="AP211" s="212"/>
      <c r="AQ211" s="212"/>
      <c r="AR211" s="212"/>
      <c r="AS211" s="212"/>
      <c r="AT211" s="212"/>
      <c r="AU211" s="212"/>
      <c r="AV211" s="212"/>
      <c r="AW211" s="212"/>
      <c r="AX211" s="212"/>
      <c r="AY211" s="212"/>
      <c r="AZ211" s="212"/>
      <c r="BA211" s="212"/>
      <c r="BB211" s="212"/>
      <c r="BC211" s="212"/>
      <c r="BD211" s="212"/>
      <c r="BE211" s="99"/>
      <c r="BF211" s="99"/>
    </row>
    <row r="212" spans="1:58" s="80" customFormat="1" ht="16.5" customHeight="1" outlineLevel="1" x14ac:dyDescent="0.25">
      <c r="A212" s="166"/>
      <c r="B212" s="210"/>
      <c r="T212" s="166"/>
      <c r="U212" s="210"/>
      <c r="AN212" s="211"/>
      <c r="AO212" s="212"/>
      <c r="AP212" s="212"/>
      <c r="AQ212" s="212"/>
      <c r="AR212" s="212"/>
      <c r="AS212" s="212"/>
      <c r="AT212" s="212"/>
      <c r="AU212" s="212"/>
      <c r="AV212" s="212"/>
      <c r="AW212" s="212"/>
      <c r="AX212" s="212"/>
      <c r="AY212" s="212"/>
      <c r="AZ212" s="212"/>
      <c r="BA212" s="212"/>
      <c r="BB212" s="212"/>
      <c r="BC212" s="212"/>
      <c r="BD212" s="212"/>
      <c r="BE212" s="99"/>
      <c r="BF212" s="99"/>
    </row>
    <row r="213" spans="1:58" s="80" customFormat="1" ht="16.5" customHeight="1" outlineLevel="1" x14ac:dyDescent="0.25">
      <c r="A213" s="166"/>
      <c r="B213" s="210"/>
      <c r="T213" s="166"/>
      <c r="U213" s="210"/>
      <c r="AN213" s="211"/>
      <c r="AO213" s="212"/>
      <c r="AP213" s="212"/>
      <c r="AQ213" s="212"/>
      <c r="AR213" s="212"/>
      <c r="AS213" s="212"/>
      <c r="AT213" s="212"/>
      <c r="AU213" s="212"/>
      <c r="AV213" s="212"/>
      <c r="AW213" s="212"/>
      <c r="AX213" s="212"/>
      <c r="AY213" s="212"/>
      <c r="AZ213" s="212"/>
      <c r="BA213" s="212"/>
      <c r="BB213" s="212"/>
      <c r="BC213" s="212"/>
      <c r="BD213" s="212"/>
      <c r="BE213" s="99"/>
      <c r="BF213" s="99"/>
    </row>
    <row r="214" spans="1:58" s="80" customFormat="1" ht="16.5" customHeight="1" outlineLevel="1" x14ac:dyDescent="0.25">
      <c r="A214" s="166"/>
      <c r="B214" s="210"/>
      <c r="T214" s="166"/>
      <c r="U214" s="210"/>
      <c r="AN214" s="211"/>
      <c r="AO214" s="212"/>
      <c r="AP214" s="212"/>
      <c r="AQ214" s="212"/>
      <c r="AR214" s="212"/>
      <c r="AS214" s="212"/>
      <c r="AT214" s="212"/>
      <c r="AU214" s="212"/>
      <c r="AV214" s="212"/>
      <c r="AW214" s="212"/>
      <c r="AX214" s="212"/>
      <c r="AY214" s="212"/>
      <c r="AZ214" s="212"/>
      <c r="BA214" s="212"/>
      <c r="BB214" s="212"/>
      <c r="BC214" s="212"/>
      <c r="BD214" s="212"/>
      <c r="BE214" s="99"/>
      <c r="BF214" s="99"/>
    </row>
    <row r="215" spans="1:58" s="80" customFormat="1" ht="16.5" customHeight="1" outlineLevel="1" x14ac:dyDescent="0.25">
      <c r="A215" s="166"/>
      <c r="B215" s="210"/>
      <c r="T215" s="166"/>
      <c r="U215" s="210"/>
      <c r="AN215" s="211"/>
      <c r="AO215" s="212"/>
      <c r="AP215" s="212"/>
      <c r="AQ215" s="212"/>
      <c r="AR215" s="212"/>
      <c r="AS215" s="212"/>
      <c r="AT215" s="212"/>
      <c r="AU215" s="212"/>
      <c r="AV215" s="212"/>
      <c r="AW215" s="212"/>
      <c r="AX215" s="212"/>
      <c r="AY215" s="212"/>
      <c r="AZ215" s="212"/>
      <c r="BA215" s="212"/>
      <c r="BB215" s="212"/>
      <c r="BC215" s="212"/>
      <c r="BD215" s="212"/>
      <c r="BE215" s="99"/>
      <c r="BF215" s="99"/>
    </row>
    <row r="216" spans="1:58" s="80" customFormat="1" ht="16.5" customHeight="1" x14ac:dyDescent="0.25">
      <c r="A216" s="214"/>
      <c r="B216" s="210"/>
      <c r="T216" s="214"/>
      <c r="U216" s="210"/>
      <c r="AN216" s="211"/>
      <c r="AO216" s="212"/>
      <c r="AP216" s="212"/>
      <c r="AQ216" s="212"/>
      <c r="AR216" s="212"/>
      <c r="AS216" s="212"/>
      <c r="AT216" s="212"/>
      <c r="AU216" s="212"/>
      <c r="AV216" s="212"/>
      <c r="AW216" s="212"/>
      <c r="AX216" s="212"/>
      <c r="AY216" s="212"/>
      <c r="AZ216" s="212"/>
      <c r="BA216" s="212"/>
      <c r="BB216" s="212"/>
      <c r="BC216" s="212"/>
      <c r="BD216" s="212"/>
      <c r="BE216" s="99"/>
      <c r="BF216" s="99"/>
    </row>
    <row r="217" spans="1:58" s="80" customFormat="1" ht="16.5" customHeight="1" x14ac:dyDescent="0.25">
      <c r="A217" s="129"/>
      <c r="B217" s="210"/>
      <c r="T217" s="129"/>
      <c r="U217" s="210"/>
      <c r="AN217" s="211"/>
      <c r="AO217" s="212"/>
      <c r="AP217" s="212"/>
      <c r="AQ217" s="212"/>
      <c r="AR217" s="212"/>
      <c r="AS217" s="212"/>
      <c r="AT217" s="212"/>
      <c r="AU217" s="212"/>
      <c r="AV217" s="212"/>
      <c r="AW217" s="212"/>
      <c r="AX217" s="212"/>
      <c r="AY217" s="212"/>
      <c r="AZ217" s="212"/>
      <c r="BA217" s="212"/>
      <c r="BB217" s="212"/>
      <c r="BC217" s="212"/>
      <c r="BD217" s="212"/>
      <c r="BE217" s="99"/>
      <c r="BF217" s="99"/>
    </row>
    <row r="218" spans="1:58" s="80" customFormat="1" ht="16.5" customHeight="1" x14ac:dyDescent="0.25">
      <c r="A218" s="129"/>
      <c r="B218" s="210"/>
      <c r="T218" s="129"/>
      <c r="U218" s="210"/>
      <c r="AN218" s="211"/>
      <c r="AO218" s="212"/>
      <c r="AP218" s="212"/>
      <c r="AQ218" s="212"/>
      <c r="AR218" s="212"/>
      <c r="AS218" s="212"/>
      <c r="AT218" s="212"/>
      <c r="AU218" s="212"/>
      <c r="AV218" s="212"/>
      <c r="AW218" s="212"/>
      <c r="AX218" s="212"/>
      <c r="AY218" s="212"/>
      <c r="AZ218" s="212"/>
      <c r="BA218" s="212"/>
      <c r="BB218" s="212"/>
      <c r="BC218" s="212"/>
      <c r="BD218" s="212"/>
      <c r="BE218" s="99"/>
      <c r="BF218" s="99"/>
    </row>
    <row r="219" spans="1:58" s="80" customFormat="1" ht="16.5" customHeight="1" x14ac:dyDescent="0.25">
      <c r="A219" s="216"/>
      <c r="B219" s="210"/>
      <c r="T219" s="216"/>
      <c r="U219" s="210"/>
      <c r="AN219" s="211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2"/>
      <c r="BD219" s="212"/>
      <c r="BE219" s="99"/>
      <c r="BF219" s="99"/>
    </row>
    <row r="220" spans="1:58" s="80" customFormat="1" ht="16.5" customHeight="1" outlineLevel="1" x14ac:dyDescent="0.25">
      <c r="A220" s="167"/>
      <c r="B220" s="210"/>
      <c r="T220" s="167"/>
      <c r="U220" s="210"/>
      <c r="AN220" s="211"/>
      <c r="AO220" s="212"/>
      <c r="AP220" s="212"/>
      <c r="AQ220" s="212"/>
      <c r="AR220" s="212"/>
      <c r="AS220" s="212"/>
      <c r="AT220" s="212"/>
      <c r="AU220" s="212"/>
      <c r="AV220" s="212"/>
      <c r="AW220" s="212"/>
      <c r="AX220" s="212"/>
      <c r="AY220" s="212"/>
      <c r="AZ220" s="212"/>
      <c r="BA220" s="212"/>
      <c r="BB220" s="212"/>
      <c r="BC220" s="212"/>
      <c r="BD220" s="212"/>
      <c r="BE220" s="99"/>
      <c r="BF220" s="99"/>
    </row>
    <row r="221" spans="1:58" s="80" customFormat="1" ht="16.5" customHeight="1" outlineLevel="1" x14ac:dyDescent="0.25">
      <c r="A221" s="167"/>
      <c r="B221" s="210"/>
      <c r="T221" s="167"/>
      <c r="U221" s="210"/>
      <c r="AN221" s="211"/>
      <c r="AO221" s="212"/>
      <c r="AP221" s="212"/>
      <c r="AQ221" s="212"/>
      <c r="AR221" s="212"/>
      <c r="AS221" s="212"/>
      <c r="AT221" s="212"/>
      <c r="AU221" s="212"/>
      <c r="AV221" s="212"/>
      <c r="AW221" s="212"/>
      <c r="AX221" s="212"/>
      <c r="AY221" s="212"/>
      <c r="AZ221" s="212"/>
      <c r="BA221" s="212"/>
      <c r="BB221" s="212"/>
      <c r="BC221" s="212"/>
      <c r="BD221" s="212"/>
      <c r="BE221" s="99"/>
      <c r="BF221" s="99"/>
    </row>
    <row r="222" spans="1:58" s="80" customFormat="1" ht="16.5" customHeight="1" outlineLevel="1" x14ac:dyDescent="0.25">
      <c r="A222" s="167"/>
      <c r="B222" s="210"/>
      <c r="T222" s="167"/>
      <c r="U222" s="210"/>
      <c r="AN222" s="211"/>
      <c r="AO222" s="212"/>
      <c r="AP222" s="212"/>
      <c r="AQ222" s="212"/>
      <c r="AR222" s="212"/>
      <c r="AS222" s="212"/>
      <c r="AT222" s="212"/>
      <c r="AU222" s="212"/>
      <c r="AV222" s="212"/>
      <c r="AW222" s="212"/>
      <c r="AX222" s="212"/>
      <c r="AY222" s="212"/>
      <c r="AZ222" s="212"/>
      <c r="BA222" s="212"/>
      <c r="BB222" s="212"/>
      <c r="BC222" s="212"/>
      <c r="BD222" s="212"/>
      <c r="BE222" s="99"/>
      <c r="BF222" s="99"/>
    </row>
    <row r="223" spans="1:58" s="80" customFormat="1" ht="16.5" customHeight="1" outlineLevel="1" x14ac:dyDescent="0.25">
      <c r="A223" s="167"/>
      <c r="B223" s="210"/>
      <c r="T223" s="167"/>
      <c r="U223" s="210"/>
      <c r="AN223" s="211"/>
      <c r="AO223" s="212"/>
      <c r="AP223" s="212"/>
      <c r="AQ223" s="212"/>
      <c r="AR223" s="212"/>
      <c r="AS223" s="212"/>
      <c r="AT223" s="212"/>
      <c r="AU223" s="212"/>
      <c r="AV223" s="212"/>
      <c r="AW223" s="212"/>
      <c r="AX223" s="212"/>
      <c r="AY223" s="212"/>
      <c r="AZ223" s="212"/>
      <c r="BA223" s="212"/>
      <c r="BB223" s="212"/>
      <c r="BC223" s="212"/>
      <c r="BD223" s="212"/>
      <c r="BE223" s="99"/>
      <c r="BF223" s="99"/>
    </row>
    <row r="224" spans="1:58" s="80" customFormat="1" ht="16.5" customHeight="1" outlineLevel="1" x14ac:dyDescent="0.25">
      <c r="A224" s="167"/>
      <c r="B224" s="210"/>
      <c r="T224" s="167"/>
      <c r="U224" s="210"/>
      <c r="AN224" s="211"/>
      <c r="AO224" s="212"/>
      <c r="AP224" s="212"/>
      <c r="AQ224" s="212"/>
      <c r="AR224" s="212"/>
      <c r="AS224" s="212"/>
      <c r="AT224" s="212"/>
      <c r="AU224" s="212"/>
      <c r="AV224" s="212"/>
      <c r="AW224" s="212"/>
      <c r="AX224" s="212"/>
      <c r="AY224" s="212"/>
      <c r="AZ224" s="212"/>
      <c r="BA224" s="212"/>
      <c r="BB224" s="212"/>
      <c r="BC224" s="212"/>
      <c r="BD224" s="212"/>
      <c r="BE224" s="99"/>
      <c r="BF224" s="99"/>
    </row>
    <row r="225" spans="1:58" s="80" customFormat="1" ht="16.5" customHeight="1" outlineLevel="1" x14ac:dyDescent="0.25">
      <c r="A225" s="217"/>
      <c r="B225" s="210"/>
      <c r="T225" s="167"/>
      <c r="U225" s="210"/>
      <c r="AN225" s="211"/>
      <c r="AO225" s="212"/>
      <c r="AP225" s="212"/>
      <c r="AQ225" s="212"/>
      <c r="AR225" s="212"/>
      <c r="AS225" s="212"/>
      <c r="AT225" s="212"/>
      <c r="AU225" s="212"/>
      <c r="AV225" s="212"/>
      <c r="AW225" s="212"/>
      <c r="AX225" s="212"/>
      <c r="AY225" s="212"/>
      <c r="AZ225" s="212"/>
      <c r="BA225" s="212"/>
      <c r="BB225" s="212"/>
      <c r="BC225" s="212"/>
      <c r="BD225" s="212"/>
      <c r="BE225" s="99"/>
      <c r="BF225" s="99"/>
    </row>
    <row r="226" spans="1:58" s="80" customFormat="1" ht="16.5" customHeight="1" x14ac:dyDescent="0.25">
      <c r="A226" s="214"/>
      <c r="B226" s="210"/>
      <c r="T226" s="214"/>
      <c r="U226" s="210"/>
      <c r="AN226" s="211"/>
      <c r="AO226" s="212"/>
      <c r="AP226" s="212"/>
      <c r="AQ226" s="212"/>
      <c r="AR226" s="212"/>
      <c r="AS226" s="212"/>
      <c r="AT226" s="212"/>
      <c r="AU226" s="212"/>
      <c r="AV226" s="212"/>
      <c r="AW226" s="212"/>
      <c r="AX226" s="212"/>
      <c r="AY226" s="212"/>
      <c r="AZ226" s="212"/>
      <c r="BA226" s="212"/>
      <c r="BB226" s="212"/>
      <c r="BC226" s="212"/>
      <c r="BD226" s="212"/>
      <c r="BE226" s="99"/>
      <c r="BF226" s="99"/>
    </row>
    <row r="227" spans="1:58" s="80" customFormat="1" ht="16.5" customHeight="1" x14ac:dyDescent="0.25">
      <c r="A227" s="129"/>
      <c r="B227" s="210"/>
      <c r="T227" s="129"/>
      <c r="U227" s="210"/>
      <c r="AN227" s="211"/>
      <c r="AO227" s="212"/>
      <c r="AP227" s="212"/>
      <c r="AQ227" s="212"/>
      <c r="AR227" s="212"/>
      <c r="AS227" s="212"/>
      <c r="AT227" s="212"/>
      <c r="AU227" s="212"/>
      <c r="AV227" s="212"/>
      <c r="AW227" s="212"/>
      <c r="AX227" s="212"/>
      <c r="AY227" s="212"/>
      <c r="AZ227" s="212"/>
      <c r="BA227" s="212"/>
      <c r="BB227" s="212"/>
      <c r="BC227" s="212"/>
      <c r="BD227" s="212"/>
      <c r="BE227" s="99"/>
      <c r="BF227" s="99"/>
    </row>
    <row r="228" spans="1:58" s="80" customFormat="1" ht="16.5" customHeight="1" x14ac:dyDescent="0.25">
      <c r="A228" s="129"/>
      <c r="B228" s="210"/>
      <c r="T228" s="129"/>
      <c r="U228" s="210"/>
      <c r="AN228" s="211"/>
      <c r="AO228" s="212"/>
      <c r="AP228" s="212"/>
      <c r="AQ228" s="212"/>
      <c r="AR228" s="212"/>
      <c r="AS228" s="212"/>
      <c r="AT228" s="212"/>
      <c r="AU228" s="212"/>
      <c r="AV228" s="212"/>
      <c r="AW228" s="212"/>
      <c r="AX228" s="212"/>
      <c r="AY228" s="212"/>
      <c r="AZ228" s="212"/>
      <c r="BA228" s="212"/>
      <c r="BB228" s="212"/>
      <c r="BC228" s="212"/>
      <c r="BD228" s="212"/>
      <c r="BE228" s="99"/>
      <c r="BF228" s="99"/>
    </row>
    <row r="229" spans="1:58" s="80" customFormat="1" ht="16.5" customHeight="1" x14ac:dyDescent="0.25">
      <c r="A229" s="213"/>
      <c r="B229" s="210"/>
      <c r="T229" s="213"/>
      <c r="U229" s="210"/>
      <c r="AN229" s="211"/>
      <c r="AO229" s="212"/>
      <c r="AP229" s="212"/>
      <c r="AQ229" s="212"/>
      <c r="AR229" s="212"/>
      <c r="AS229" s="212"/>
      <c r="AT229" s="212"/>
      <c r="AU229" s="212"/>
      <c r="AV229" s="212"/>
      <c r="AW229" s="212"/>
      <c r="AX229" s="212"/>
      <c r="AY229" s="212"/>
      <c r="AZ229" s="212"/>
      <c r="BA229" s="212"/>
      <c r="BB229" s="212"/>
      <c r="BC229" s="212"/>
      <c r="BD229" s="212"/>
      <c r="BE229" s="99"/>
      <c r="BF229" s="99"/>
    </row>
    <row r="230" spans="1:58" s="80" customFormat="1" ht="16.5" customHeight="1" outlineLevel="1" x14ac:dyDescent="0.25">
      <c r="A230" s="166"/>
      <c r="B230" s="210"/>
      <c r="T230" s="166"/>
      <c r="U230" s="210"/>
      <c r="AN230" s="211"/>
      <c r="AO230" s="212"/>
      <c r="AP230" s="212"/>
      <c r="AQ230" s="212"/>
      <c r="AR230" s="212"/>
      <c r="AS230" s="212"/>
      <c r="AT230" s="212"/>
      <c r="AU230" s="212"/>
      <c r="AV230" s="212"/>
      <c r="AW230" s="212"/>
      <c r="AX230" s="212"/>
      <c r="AY230" s="212"/>
      <c r="AZ230" s="212"/>
      <c r="BA230" s="212"/>
      <c r="BB230" s="212"/>
      <c r="BC230" s="212"/>
      <c r="BD230" s="212"/>
      <c r="BE230" s="99"/>
      <c r="BF230" s="99"/>
    </row>
    <row r="231" spans="1:58" s="80" customFormat="1" ht="16.5" customHeight="1" outlineLevel="1" x14ac:dyDescent="0.25">
      <c r="A231" s="166"/>
      <c r="B231" s="210"/>
      <c r="T231" s="166"/>
      <c r="U231" s="210"/>
      <c r="AN231" s="211"/>
      <c r="AO231" s="212"/>
      <c r="AP231" s="212"/>
      <c r="AQ231" s="212"/>
      <c r="AR231" s="212"/>
      <c r="AS231" s="212"/>
      <c r="AT231" s="212"/>
      <c r="AU231" s="212"/>
      <c r="AV231" s="212"/>
      <c r="AW231" s="212"/>
      <c r="AX231" s="212"/>
      <c r="AY231" s="212"/>
      <c r="AZ231" s="212"/>
      <c r="BA231" s="212"/>
      <c r="BB231" s="212"/>
      <c r="BC231" s="212"/>
      <c r="BD231" s="212"/>
      <c r="BE231" s="99"/>
      <c r="BF231" s="99"/>
    </row>
    <row r="232" spans="1:58" s="80" customFormat="1" ht="16.5" customHeight="1" outlineLevel="1" x14ac:dyDescent="0.25">
      <c r="A232" s="166"/>
      <c r="B232" s="210"/>
      <c r="T232" s="166"/>
      <c r="U232" s="210"/>
      <c r="AN232" s="211"/>
      <c r="AO232" s="212"/>
      <c r="AP232" s="212"/>
      <c r="AQ232" s="212"/>
      <c r="AR232" s="212"/>
      <c r="AS232" s="212"/>
      <c r="AT232" s="212"/>
      <c r="AU232" s="212"/>
      <c r="AV232" s="212"/>
      <c r="AW232" s="212"/>
      <c r="AX232" s="212"/>
      <c r="AY232" s="212"/>
      <c r="AZ232" s="212"/>
      <c r="BA232" s="212"/>
      <c r="BB232" s="212"/>
      <c r="BC232" s="212"/>
      <c r="BD232" s="212"/>
      <c r="BE232" s="99"/>
      <c r="BF232" s="99"/>
    </row>
    <row r="233" spans="1:58" s="80" customFormat="1" ht="16.5" customHeight="1" outlineLevel="1" x14ac:dyDescent="0.25">
      <c r="A233" s="166"/>
      <c r="B233" s="210"/>
      <c r="T233" s="166"/>
      <c r="U233" s="210"/>
      <c r="AN233" s="211"/>
      <c r="AO233" s="212"/>
      <c r="AP233" s="212"/>
      <c r="AQ233" s="212"/>
      <c r="AR233" s="212"/>
      <c r="AS233" s="212"/>
      <c r="AT233" s="212"/>
      <c r="AU233" s="212"/>
      <c r="AV233" s="212"/>
      <c r="AW233" s="212"/>
      <c r="AX233" s="212"/>
      <c r="AY233" s="212"/>
      <c r="AZ233" s="212"/>
      <c r="BA233" s="212"/>
      <c r="BB233" s="212"/>
      <c r="BC233" s="212"/>
      <c r="BD233" s="212"/>
      <c r="BE233" s="99"/>
      <c r="BF233" s="99"/>
    </row>
    <row r="234" spans="1:58" s="80" customFormat="1" ht="16.5" customHeight="1" outlineLevel="1" x14ac:dyDescent="0.25">
      <c r="A234" s="166"/>
      <c r="B234" s="210"/>
      <c r="T234" s="166"/>
      <c r="U234" s="210"/>
      <c r="AN234" s="211"/>
      <c r="AO234" s="212"/>
      <c r="AP234" s="212"/>
      <c r="AQ234" s="212"/>
      <c r="AR234" s="212"/>
      <c r="AS234" s="212"/>
      <c r="AT234" s="212"/>
      <c r="AU234" s="212"/>
      <c r="AV234" s="212"/>
      <c r="AW234" s="212"/>
      <c r="AX234" s="212"/>
      <c r="AY234" s="212"/>
      <c r="AZ234" s="212"/>
      <c r="BA234" s="212"/>
      <c r="BB234" s="212"/>
      <c r="BC234" s="212"/>
      <c r="BD234" s="212"/>
      <c r="BE234" s="99"/>
      <c r="BF234" s="99"/>
    </row>
    <row r="235" spans="1:58" s="80" customFormat="1" ht="16.5" customHeight="1" outlineLevel="1" x14ac:dyDescent="0.25">
      <c r="A235" s="166"/>
      <c r="B235" s="210"/>
      <c r="T235" s="166"/>
      <c r="U235" s="210"/>
      <c r="AN235" s="211"/>
      <c r="AO235" s="212"/>
      <c r="AP235" s="212"/>
      <c r="AQ235" s="212"/>
      <c r="AR235" s="212"/>
      <c r="AS235" s="212"/>
      <c r="AT235" s="212"/>
      <c r="AU235" s="212"/>
      <c r="AV235" s="212"/>
      <c r="AW235" s="212"/>
      <c r="AX235" s="212"/>
      <c r="AY235" s="212"/>
      <c r="AZ235" s="212"/>
      <c r="BA235" s="212"/>
      <c r="BB235" s="212"/>
      <c r="BC235" s="212"/>
      <c r="BD235" s="212"/>
      <c r="BE235" s="99"/>
      <c r="BF235" s="99"/>
    </row>
    <row r="236" spans="1:58" s="80" customFormat="1" ht="16.5" customHeight="1" x14ac:dyDescent="0.25">
      <c r="A236" s="218"/>
      <c r="B236" s="210"/>
      <c r="T236" s="218"/>
      <c r="U236" s="210"/>
      <c r="AN236" s="211"/>
      <c r="AO236" s="212"/>
      <c r="AP236" s="212"/>
      <c r="AQ236" s="212"/>
      <c r="AR236" s="212"/>
      <c r="AS236" s="212"/>
      <c r="AT236" s="212"/>
      <c r="AU236" s="212"/>
      <c r="AV236" s="212"/>
      <c r="AW236" s="212"/>
      <c r="AX236" s="212"/>
      <c r="AY236" s="212"/>
      <c r="AZ236" s="212"/>
      <c r="BA236" s="212"/>
      <c r="BB236" s="212"/>
      <c r="BC236" s="212"/>
      <c r="BD236" s="212"/>
      <c r="BE236" s="99"/>
      <c r="BF236" s="99"/>
    </row>
    <row r="237" spans="1:58" s="80" customFormat="1" ht="16.5" customHeight="1" x14ac:dyDescent="0.25">
      <c r="A237" s="219"/>
      <c r="B237" s="210"/>
      <c r="T237" s="219"/>
      <c r="U237" s="210"/>
      <c r="AN237" s="211"/>
      <c r="AO237" s="212"/>
      <c r="AP237" s="212"/>
      <c r="AQ237" s="212"/>
      <c r="AR237" s="212"/>
      <c r="AS237" s="212"/>
      <c r="AT237" s="212"/>
      <c r="AU237" s="212"/>
      <c r="AV237" s="212"/>
      <c r="AW237" s="212"/>
      <c r="AX237" s="212"/>
      <c r="AY237" s="212"/>
      <c r="AZ237" s="212"/>
      <c r="BA237" s="212"/>
      <c r="BB237" s="212"/>
      <c r="BC237" s="212"/>
      <c r="BD237" s="212"/>
      <c r="BE237" s="99"/>
      <c r="BF237" s="99"/>
    </row>
    <row r="238" spans="1:58" s="80" customFormat="1" ht="16.5" customHeight="1" x14ac:dyDescent="0.25">
      <c r="A238" s="129"/>
      <c r="B238" s="210"/>
      <c r="T238" s="129"/>
      <c r="U238" s="210"/>
      <c r="AN238" s="211"/>
      <c r="AO238" s="212"/>
      <c r="AP238" s="212"/>
      <c r="AQ238" s="212"/>
      <c r="AR238" s="212"/>
      <c r="AS238" s="212"/>
      <c r="AT238" s="212"/>
      <c r="AU238" s="212"/>
      <c r="AV238" s="212"/>
      <c r="AW238" s="212"/>
      <c r="AX238" s="212"/>
      <c r="AY238" s="212"/>
      <c r="AZ238" s="212"/>
      <c r="BA238" s="212"/>
      <c r="BB238" s="212"/>
      <c r="BC238" s="212"/>
      <c r="BD238" s="212"/>
      <c r="BE238" s="99"/>
      <c r="BF238" s="99"/>
    </row>
    <row r="239" spans="1:58" s="80" customFormat="1" ht="16.5" customHeight="1" x14ac:dyDescent="0.25">
      <c r="A239" s="213"/>
      <c r="B239" s="210"/>
      <c r="T239" s="213"/>
      <c r="U239" s="210"/>
      <c r="AN239" s="211"/>
      <c r="AO239" s="212"/>
      <c r="AP239" s="212"/>
      <c r="AQ239" s="212"/>
      <c r="AR239" s="212"/>
      <c r="AS239" s="212"/>
      <c r="AT239" s="212"/>
      <c r="AU239" s="212"/>
      <c r="AV239" s="212"/>
      <c r="AW239" s="212"/>
      <c r="AX239" s="212"/>
      <c r="AY239" s="212"/>
      <c r="AZ239" s="212"/>
      <c r="BA239" s="212"/>
      <c r="BB239" s="212"/>
      <c r="BC239" s="212"/>
      <c r="BD239" s="212"/>
      <c r="BE239" s="99"/>
      <c r="BF239" s="99"/>
    </row>
    <row r="240" spans="1:58" s="80" customFormat="1" ht="16.5" customHeight="1" outlineLevel="1" x14ac:dyDescent="0.25">
      <c r="A240" s="166"/>
      <c r="B240" s="210"/>
      <c r="T240" s="166"/>
      <c r="U240" s="210"/>
      <c r="AN240" s="211"/>
      <c r="AO240" s="212"/>
      <c r="AP240" s="212"/>
      <c r="AQ240" s="212"/>
      <c r="AR240" s="212"/>
      <c r="AS240" s="212"/>
      <c r="AT240" s="212"/>
      <c r="AU240" s="212"/>
      <c r="AV240" s="212"/>
      <c r="AW240" s="212"/>
      <c r="AX240" s="212"/>
      <c r="AY240" s="212"/>
      <c r="AZ240" s="212"/>
      <c r="BA240" s="212"/>
      <c r="BB240" s="212"/>
      <c r="BC240" s="212"/>
      <c r="BD240" s="212"/>
      <c r="BE240" s="99"/>
      <c r="BF240" s="99"/>
    </row>
    <row r="241" spans="1:58" s="80" customFormat="1" ht="16.5" customHeight="1" outlineLevel="1" x14ac:dyDescent="0.25">
      <c r="A241" s="166"/>
      <c r="B241" s="210"/>
      <c r="T241" s="166"/>
      <c r="U241" s="210"/>
      <c r="AN241" s="211"/>
      <c r="AO241" s="212"/>
      <c r="AP241" s="212"/>
      <c r="AQ241" s="212"/>
      <c r="AR241" s="212"/>
      <c r="AS241" s="212"/>
      <c r="AT241" s="212"/>
      <c r="AU241" s="212"/>
      <c r="AV241" s="212"/>
      <c r="AW241" s="212"/>
      <c r="AX241" s="212"/>
      <c r="AY241" s="212"/>
      <c r="AZ241" s="212"/>
      <c r="BA241" s="212"/>
      <c r="BB241" s="212"/>
      <c r="BC241" s="212"/>
      <c r="BD241" s="212"/>
      <c r="BE241" s="99"/>
      <c r="BF241" s="99"/>
    </row>
    <row r="242" spans="1:58" s="80" customFormat="1" ht="16.5" customHeight="1" outlineLevel="1" x14ac:dyDescent="0.25">
      <c r="A242" s="166"/>
      <c r="B242" s="210"/>
      <c r="T242" s="166"/>
      <c r="U242" s="210"/>
      <c r="AN242" s="211"/>
      <c r="AO242" s="212"/>
      <c r="AP242" s="212"/>
      <c r="AQ242" s="212"/>
      <c r="AR242" s="212"/>
      <c r="AS242" s="212"/>
      <c r="AT242" s="212"/>
      <c r="AU242" s="212"/>
      <c r="AV242" s="212"/>
      <c r="AW242" s="212"/>
      <c r="AX242" s="212"/>
      <c r="AY242" s="212"/>
      <c r="AZ242" s="212"/>
      <c r="BA242" s="212"/>
      <c r="BB242" s="212"/>
      <c r="BC242" s="212"/>
      <c r="BD242" s="212"/>
      <c r="BE242" s="99"/>
      <c r="BF242" s="99"/>
    </row>
    <row r="243" spans="1:58" s="80" customFormat="1" ht="16.5" customHeight="1" outlineLevel="1" x14ac:dyDescent="0.25">
      <c r="A243" s="166"/>
      <c r="B243" s="210"/>
      <c r="T243" s="166"/>
      <c r="U243" s="210"/>
      <c r="AN243" s="211"/>
      <c r="AO243" s="212"/>
      <c r="AP243" s="212"/>
      <c r="AQ243" s="212"/>
      <c r="AR243" s="212"/>
      <c r="AS243" s="212"/>
      <c r="AT243" s="212"/>
      <c r="AU243" s="212"/>
      <c r="AV243" s="212"/>
      <c r="AW243" s="212"/>
      <c r="AX243" s="212"/>
      <c r="AY243" s="212"/>
      <c r="AZ243" s="212"/>
      <c r="BA243" s="212"/>
      <c r="BB243" s="212"/>
      <c r="BC243" s="212"/>
      <c r="BD243" s="212"/>
      <c r="BE243" s="99"/>
      <c r="BF243" s="99"/>
    </row>
    <row r="244" spans="1:58" s="80" customFormat="1" ht="16.5" customHeight="1" outlineLevel="1" x14ac:dyDescent="0.25">
      <c r="A244" s="166"/>
      <c r="B244" s="210"/>
      <c r="T244" s="166"/>
      <c r="U244" s="210"/>
      <c r="AN244" s="211"/>
      <c r="AO244" s="212"/>
      <c r="AP244" s="212"/>
      <c r="AQ244" s="212"/>
      <c r="AR244" s="212"/>
      <c r="AS244" s="212"/>
      <c r="AT244" s="212"/>
      <c r="AU244" s="212"/>
      <c r="AV244" s="212"/>
      <c r="AW244" s="212"/>
      <c r="AX244" s="212"/>
      <c r="AY244" s="212"/>
      <c r="AZ244" s="212"/>
      <c r="BA244" s="212"/>
      <c r="BB244" s="212"/>
      <c r="BC244" s="212"/>
      <c r="BD244" s="212"/>
      <c r="BE244" s="99"/>
      <c r="BF244" s="99"/>
    </row>
    <row r="245" spans="1:58" s="80" customFormat="1" ht="16.5" customHeight="1" outlineLevel="1" x14ac:dyDescent="0.25">
      <c r="A245" s="166"/>
      <c r="B245" s="210"/>
      <c r="T245" s="166"/>
      <c r="U245" s="210"/>
      <c r="AN245" s="211"/>
      <c r="AO245" s="212"/>
      <c r="AP245" s="212"/>
      <c r="AQ245" s="212"/>
      <c r="AR245" s="212"/>
      <c r="AS245" s="212"/>
      <c r="AT245" s="212"/>
      <c r="AU245" s="212"/>
      <c r="AV245" s="212"/>
      <c r="AW245" s="212"/>
      <c r="AX245" s="212"/>
      <c r="AY245" s="212"/>
      <c r="AZ245" s="212"/>
      <c r="BA245" s="212"/>
      <c r="BB245" s="212"/>
      <c r="BC245" s="212"/>
      <c r="BD245" s="212"/>
      <c r="BE245" s="99"/>
      <c r="BF245" s="99"/>
    </row>
    <row r="246" spans="1:58" s="80" customFormat="1" ht="15.75" customHeight="1" x14ac:dyDescent="0.25">
      <c r="A246" s="214"/>
      <c r="B246" s="210"/>
      <c r="T246" s="214"/>
      <c r="U246" s="210"/>
      <c r="AN246" s="211"/>
      <c r="AO246" s="212"/>
      <c r="AP246" s="212"/>
      <c r="AQ246" s="212"/>
      <c r="AR246" s="212"/>
      <c r="AS246" s="212"/>
      <c r="AT246" s="212"/>
      <c r="AU246" s="212"/>
      <c r="AV246" s="212"/>
      <c r="AW246" s="212"/>
      <c r="AX246" s="212"/>
      <c r="AY246" s="212"/>
      <c r="AZ246" s="212"/>
      <c r="BA246" s="212"/>
      <c r="BB246" s="212"/>
      <c r="BC246" s="212"/>
      <c r="BD246" s="212"/>
      <c r="BE246" s="99"/>
      <c r="BF246" s="99"/>
    </row>
    <row r="247" spans="1:58" s="80" customFormat="1" ht="15.75" customHeight="1" x14ac:dyDescent="0.25">
      <c r="A247" s="219"/>
      <c r="B247" s="210"/>
      <c r="T247" s="219"/>
      <c r="U247" s="210"/>
      <c r="AN247" s="211"/>
      <c r="AO247" s="212"/>
      <c r="AP247" s="212"/>
      <c r="AQ247" s="212"/>
      <c r="AR247" s="212"/>
      <c r="AS247" s="212"/>
      <c r="AT247" s="212"/>
      <c r="AU247" s="212"/>
      <c r="AV247" s="212"/>
      <c r="AW247" s="212"/>
      <c r="AX247" s="212"/>
      <c r="AY247" s="212"/>
      <c r="AZ247" s="212"/>
      <c r="BA247" s="212"/>
      <c r="BB247" s="212"/>
      <c r="BC247" s="212"/>
      <c r="BD247" s="212"/>
      <c r="BE247" s="99"/>
      <c r="BF247" s="99"/>
    </row>
    <row r="248" spans="1:58" s="80" customFormat="1" ht="15.75" customHeight="1" x14ac:dyDescent="0.25">
      <c r="A248" s="166"/>
      <c r="B248" s="210"/>
      <c r="T248" s="166"/>
      <c r="U248" s="210"/>
      <c r="AN248" s="211"/>
      <c r="AO248" s="212"/>
      <c r="AP248" s="212"/>
      <c r="AQ248" s="212"/>
      <c r="AR248" s="212"/>
      <c r="AS248" s="212"/>
      <c r="AT248" s="212"/>
      <c r="AU248" s="212"/>
      <c r="AV248" s="212"/>
      <c r="AW248" s="212"/>
      <c r="AX248" s="212"/>
      <c r="AY248" s="212"/>
      <c r="AZ248" s="212"/>
      <c r="BA248" s="212"/>
      <c r="BB248" s="212"/>
      <c r="BC248" s="212"/>
      <c r="BD248" s="212"/>
      <c r="BE248" s="99"/>
      <c r="BF248" s="99"/>
    </row>
    <row r="249" spans="1:58" s="80" customFormat="1" ht="15.75" customHeight="1" x14ac:dyDescent="0.25">
      <c r="A249" s="166"/>
      <c r="B249" s="210"/>
      <c r="T249" s="166"/>
      <c r="U249" s="210"/>
      <c r="AN249" s="211"/>
      <c r="AO249" s="212"/>
      <c r="AP249" s="212"/>
      <c r="AQ249" s="212"/>
      <c r="AR249" s="212"/>
      <c r="AS249" s="212"/>
      <c r="AT249" s="212"/>
      <c r="AU249" s="212"/>
      <c r="AV249" s="212"/>
      <c r="AW249" s="212"/>
      <c r="AX249" s="212"/>
      <c r="AY249" s="212"/>
      <c r="AZ249" s="212"/>
      <c r="BA249" s="212"/>
      <c r="BB249" s="212"/>
      <c r="BC249" s="212"/>
      <c r="BD249" s="212"/>
      <c r="BE249" s="99"/>
      <c r="BF249" s="99"/>
    </row>
    <row r="250" spans="1:58" s="80" customFormat="1" ht="15.75" customHeight="1" x14ac:dyDescent="0.25">
      <c r="A250" s="166"/>
      <c r="B250" s="210"/>
      <c r="T250" s="166"/>
      <c r="U250" s="210"/>
      <c r="AN250" s="211"/>
      <c r="AO250" s="212"/>
      <c r="AP250" s="212"/>
      <c r="AQ250" s="212"/>
      <c r="AR250" s="212"/>
      <c r="AS250" s="212"/>
      <c r="AT250" s="212"/>
      <c r="AU250" s="212"/>
      <c r="AV250" s="212"/>
      <c r="AW250" s="212"/>
      <c r="AX250" s="212"/>
      <c r="AY250" s="212"/>
      <c r="AZ250" s="212"/>
      <c r="BA250" s="212"/>
      <c r="BB250" s="212"/>
      <c r="BC250" s="212"/>
      <c r="BD250" s="212"/>
      <c r="BE250" s="99"/>
      <c r="BF250" s="99"/>
    </row>
    <row r="251" spans="1:58" s="80" customFormat="1" ht="15.75" customHeight="1" x14ac:dyDescent="0.25">
      <c r="A251" s="166"/>
      <c r="B251" s="210"/>
      <c r="T251" s="166"/>
      <c r="U251" s="210"/>
      <c r="AN251" s="211"/>
      <c r="AO251" s="212"/>
      <c r="AP251" s="212"/>
      <c r="AQ251" s="212"/>
      <c r="AR251" s="212"/>
      <c r="AS251" s="212"/>
      <c r="AT251" s="212"/>
      <c r="AU251" s="212"/>
      <c r="AV251" s="212"/>
      <c r="AW251" s="212"/>
      <c r="AX251" s="212"/>
      <c r="AY251" s="212"/>
      <c r="AZ251" s="212"/>
      <c r="BA251" s="212"/>
      <c r="BB251" s="212"/>
      <c r="BC251" s="212"/>
      <c r="BD251" s="212"/>
      <c r="BE251" s="99"/>
      <c r="BF251" s="99"/>
    </row>
    <row r="252" spans="1:58" s="80" customFormat="1" ht="15.75" customHeight="1" x14ac:dyDescent="0.25">
      <c r="A252" s="166"/>
      <c r="B252" s="210"/>
      <c r="T252" s="166"/>
      <c r="U252" s="210"/>
      <c r="AN252" s="211"/>
      <c r="AO252" s="212"/>
      <c r="AP252" s="212"/>
      <c r="AQ252" s="212"/>
      <c r="AR252" s="212"/>
      <c r="AS252" s="212"/>
      <c r="AT252" s="212"/>
      <c r="AU252" s="212"/>
      <c r="AV252" s="212"/>
      <c r="AW252" s="212"/>
      <c r="AX252" s="212"/>
      <c r="AY252" s="212"/>
      <c r="AZ252" s="212"/>
      <c r="BA252" s="212"/>
      <c r="BB252" s="212"/>
      <c r="BC252" s="212"/>
      <c r="BD252" s="212"/>
      <c r="BE252" s="99"/>
      <c r="BF252" s="99"/>
    </row>
    <row r="253" spans="1:58" s="80" customFormat="1" ht="15.75" customHeight="1" x14ac:dyDescent="0.25">
      <c r="A253" s="166"/>
      <c r="B253" s="210"/>
      <c r="T253" s="166"/>
      <c r="U253" s="210"/>
      <c r="AN253" s="211"/>
      <c r="AO253" s="212"/>
      <c r="AP253" s="212"/>
      <c r="AQ253" s="212"/>
      <c r="AR253" s="212"/>
      <c r="AS253" s="212"/>
      <c r="AT253" s="212"/>
      <c r="AU253" s="212"/>
      <c r="AV253" s="212"/>
      <c r="AW253" s="212"/>
      <c r="AX253" s="212"/>
      <c r="AY253" s="212"/>
      <c r="AZ253" s="212"/>
      <c r="BA253" s="212"/>
      <c r="BB253" s="212"/>
      <c r="BC253" s="212"/>
      <c r="BD253" s="212"/>
      <c r="BE253" s="99"/>
      <c r="BF253" s="99"/>
    </row>
    <row r="254" spans="1:58" s="80" customFormat="1" ht="15.75" customHeight="1" x14ac:dyDescent="0.25">
      <c r="A254" s="166"/>
      <c r="B254" s="210"/>
      <c r="T254" s="166"/>
      <c r="U254" s="210"/>
      <c r="AN254" s="211"/>
      <c r="AO254" s="212"/>
      <c r="AP254" s="212"/>
      <c r="AQ254" s="212"/>
      <c r="AR254" s="212"/>
      <c r="AS254" s="212"/>
      <c r="AT254" s="212"/>
      <c r="AU254" s="212"/>
      <c r="AV254" s="212"/>
      <c r="AW254" s="212"/>
      <c r="AX254" s="212"/>
      <c r="AY254" s="212"/>
      <c r="AZ254" s="212"/>
      <c r="BA254" s="212"/>
      <c r="BB254" s="212"/>
      <c r="BC254" s="212"/>
      <c r="BD254" s="212"/>
      <c r="BE254" s="99"/>
      <c r="BF254" s="99"/>
    </row>
    <row r="255" spans="1:58" s="80" customFormat="1" ht="15.75" customHeight="1" x14ac:dyDescent="0.25">
      <c r="A255" s="166"/>
      <c r="B255" s="210"/>
      <c r="T255" s="166"/>
      <c r="U255" s="210"/>
      <c r="AN255" s="211"/>
      <c r="AO255" s="212"/>
      <c r="AP255" s="212"/>
      <c r="AQ255" s="212"/>
      <c r="AR255" s="212"/>
      <c r="AS255" s="212"/>
      <c r="AT255" s="212"/>
      <c r="AU255" s="212"/>
      <c r="AV255" s="212"/>
      <c r="AW255" s="212"/>
      <c r="AX255" s="212"/>
      <c r="AY255" s="212"/>
      <c r="AZ255" s="212"/>
      <c r="BA255" s="212"/>
      <c r="BB255" s="212"/>
      <c r="BC255" s="212"/>
      <c r="BD255" s="212"/>
      <c r="BE255" s="99"/>
      <c r="BF255" s="99"/>
    </row>
    <row r="256" spans="1:58" s="80" customFormat="1" ht="15.75" customHeight="1" x14ac:dyDescent="0.25">
      <c r="A256" s="166"/>
      <c r="B256" s="210"/>
      <c r="T256" s="166"/>
      <c r="U256" s="210"/>
      <c r="AN256" s="211"/>
      <c r="AO256" s="212"/>
      <c r="AP256" s="212"/>
      <c r="AQ256" s="212"/>
      <c r="AR256" s="212"/>
      <c r="AS256" s="212"/>
      <c r="AT256" s="212"/>
      <c r="AU256" s="212"/>
      <c r="AV256" s="212"/>
      <c r="AW256" s="212"/>
      <c r="AX256" s="212"/>
      <c r="AY256" s="212"/>
      <c r="AZ256" s="212"/>
      <c r="BA256" s="212"/>
      <c r="BB256" s="212"/>
      <c r="BC256" s="212"/>
      <c r="BD256" s="212"/>
      <c r="BE256" s="99"/>
      <c r="BF256" s="99"/>
    </row>
    <row r="257" spans="1:58" s="80" customFormat="1" ht="15.75" customHeight="1" x14ac:dyDescent="0.25">
      <c r="A257" s="166"/>
      <c r="B257" s="210"/>
      <c r="T257" s="166"/>
      <c r="U257" s="210"/>
      <c r="AN257" s="211"/>
      <c r="AO257" s="212"/>
      <c r="AP257" s="212"/>
      <c r="AQ257" s="212"/>
      <c r="AR257" s="212"/>
      <c r="AS257" s="212"/>
      <c r="AT257" s="212"/>
      <c r="AU257" s="212"/>
      <c r="AV257" s="212"/>
      <c r="AW257" s="212"/>
      <c r="AX257" s="212"/>
      <c r="AY257" s="212"/>
      <c r="AZ257" s="212"/>
      <c r="BA257" s="212"/>
      <c r="BB257" s="212"/>
      <c r="BC257" s="212"/>
      <c r="BD257" s="212"/>
      <c r="BE257" s="99"/>
      <c r="BF257" s="99"/>
    </row>
    <row r="258" spans="1:58" s="80" customFormat="1" ht="15.75" customHeight="1" x14ac:dyDescent="0.25">
      <c r="A258" s="166"/>
      <c r="B258" s="210"/>
      <c r="T258" s="166"/>
      <c r="U258" s="210"/>
      <c r="AN258" s="211"/>
      <c r="AO258" s="212"/>
      <c r="AP258" s="212"/>
      <c r="AQ258" s="212"/>
      <c r="AR258" s="212"/>
      <c r="AS258" s="212"/>
      <c r="AT258" s="212"/>
      <c r="AU258" s="212"/>
      <c r="AV258" s="212"/>
      <c r="AW258" s="212"/>
      <c r="AX258" s="212"/>
      <c r="AY258" s="212"/>
      <c r="AZ258" s="212"/>
      <c r="BA258" s="212"/>
      <c r="BB258" s="212"/>
      <c r="BC258" s="212"/>
      <c r="BD258" s="212"/>
      <c r="BE258" s="99"/>
      <c r="BF258" s="99"/>
    </row>
    <row r="259" spans="1:58" s="80" customFormat="1" ht="15.75" customHeight="1" x14ac:dyDescent="0.25">
      <c r="A259" s="166"/>
      <c r="B259" s="210"/>
      <c r="T259" s="166"/>
      <c r="U259" s="210"/>
      <c r="AN259" s="211"/>
      <c r="AO259" s="212"/>
      <c r="AP259" s="212"/>
      <c r="AQ259" s="212"/>
      <c r="AR259" s="212"/>
      <c r="AS259" s="212"/>
      <c r="AT259" s="212"/>
      <c r="AU259" s="212"/>
      <c r="AV259" s="212"/>
      <c r="AW259" s="212"/>
      <c r="AX259" s="212"/>
      <c r="AY259" s="212"/>
      <c r="AZ259" s="212"/>
      <c r="BA259" s="212"/>
      <c r="BB259" s="212"/>
      <c r="BC259" s="212"/>
      <c r="BD259" s="212"/>
      <c r="BE259" s="99"/>
      <c r="BF259" s="99"/>
    </row>
    <row r="260" spans="1:58" s="80" customFormat="1" ht="15.75" customHeight="1" x14ac:dyDescent="0.25">
      <c r="A260" s="166"/>
      <c r="B260" s="210"/>
      <c r="T260" s="166"/>
      <c r="U260" s="210"/>
      <c r="AN260" s="211"/>
      <c r="AO260" s="212"/>
      <c r="AP260" s="212"/>
      <c r="AQ260" s="212"/>
      <c r="AR260" s="212"/>
      <c r="AS260" s="212"/>
      <c r="AT260" s="212"/>
      <c r="AU260" s="212"/>
      <c r="AV260" s="212"/>
      <c r="AW260" s="212"/>
      <c r="AX260" s="212"/>
      <c r="AY260" s="212"/>
      <c r="AZ260" s="212"/>
      <c r="BA260" s="212"/>
      <c r="BB260" s="212"/>
      <c r="BC260" s="212"/>
      <c r="BD260" s="212"/>
      <c r="BE260" s="99"/>
      <c r="BF260" s="99"/>
    </row>
    <row r="261" spans="1:58" s="80" customFormat="1" ht="15.75" customHeight="1" x14ac:dyDescent="0.25">
      <c r="A261" s="166"/>
      <c r="B261" s="210"/>
      <c r="T261" s="166"/>
      <c r="U261" s="210"/>
      <c r="AN261" s="211"/>
      <c r="AO261" s="212"/>
      <c r="AP261" s="212"/>
      <c r="AQ261" s="212"/>
      <c r="AR261" s="212"/>
      <c r="AS261" s="212"/>
      <c r="AT261" s="212"/>
      <c r="AU261" s="212"/>
      <c r="AV261" s="212"/>
      <c r="AW261" s="212"/>
      <c r="AX261" s="212"/>
      <c r="AY261" s="212"/>
      <c r="AZ261" s="212"/>
      <c r="BA261" s="212"/>
      <c r="BB261" s="212"/>
      <c r="BC261" s="212"/>
      <c r="BD261" s="212"/>
      <c r="BE261" s="99"/>
      <c r="BF261" s="99"/>
    </row>
    <row r="262" spans="1:58" s="80" customFormat="1" ht="15.75" customHeight="1" x14ac:dyDescent="0.25">
      <c r="A262" s="166"/>
      <c r="B262" s="210"/>
      <c r="T262" s="166"/>
      <c r="U262" s="210"/>
      <c r="AN262" s="211"/>
      <c r="AO262" s="212"/>
      <c r="AP262" s="212"/>
      <c r="AQ262" s="212"/>
      <c r="AR262" s="212"/>
      <c r="AS262" s="212"/>
      <c r="AT262" s="212"/>
      <c r="AU262" s="212"/>
      <c r="AV262" s="212"/>
      <c r="AW262" s="212"/>
      <c r="AX262" s="212"/>
      <c r="AY262" s="212"/>
      <c r="AZ262" s="212"/>
      <c r="BA262" s="212"/>
      <c r="BB262" s="212"/>
      <c r="BC262" s="212"/>
      <c r="BD262" s="212"/>
      <c r="BE262" s="99"/>
      <c r="BF262" s="99"/>
    </row>
    <row r="263" spans="1:58" s="80" customFormat="1" ht="15.75" customHeight="1" x14ac:dyDescent="0.25">
      <c r="A263" s="166"/>
      <c r="B263" s="210"/>
      <c r="T263" s="166"/>
      <c r="U263" s="210"/>
      <c r="AN263" s="220"/>
      <c r="AO263" s="221"/>
      <c r="AP263" s="221"/>
      <c r="AQ263" s="221"/>
      <c r="AR263" s="221"/>
      <c r="AS263" s="221"/>
      <c r="AT263" s="221"/>
      <c r="AU263" s="221"/>
      <c r="AV263" s="221"/>
      <c r="AW263" s="221"/>
      <c r="AX263" s="221"/>
      <c r="AY263" s="221"/>
      <c r="AZ263" s="221"/>
      <c r="BA263" s="221"/>
      <c r="BB263" s="221"/>
      <c r="BC263" s="221"/>
      <c r="BD263" s="221"/>
      <c r="BE263" s="99"/>
      <c r="BF263" s="99"/>
    </row>
    <row r="264" spans="1:58" s="80" customFormat="1" ht="15.75" customHeight="1" x14ac:dyDescent="0.25">
      <c r="A264" s="166"/>
      <c r="B264" s="210"/>
      <c r="T264" s="166"/>
      <c r="U264" s="210"/>
      <c r="AN264" s="220"/>
      <c r="AO264" s="221"/>
      <c r="AP264" s="221"/>
      <c r="AQ264" s="221"/>
      <c r="AR264" s="221"/>
      <c r="AS264" s="221"/>
      <c r="AT264" s="221"/>
      <c r="AU264" s="221"/>
      <c r="AV264" s="221"/>
      <c r="AW264" s="221"/>
      <c r="AX264" s="221"/>
      <c r="AY264" s="221"/>
      <c r="AZ264" s="221"/>
      <c r="BA264" s="221"/>
      <c r="BB264" s="221"/>
      <c r="BC264" s="221"/>
      <c r="BD264" s="221"/>
      <c r="BE264" s="99"/>
      <c r="BF264" s="99"/>
    </row>
    <row r="265" spans="1:58" s="80" customFormat="1" ht="15.75" customHeight="1" x14ac:dyDescent="0.25">
      <c r="A265" s="166"/>
      <c r="B265" s="210"/>
      <c r="T265" s="166"/>
      <c r="U265" s="210"/>
      <c r="AN265" s="220"/>
      <c r="AO265" s="221"/>
      <c r="AP265" s="221"/>
      <c r="AQ265" s="221"/>
      <c r="AR265" s="221"/>
      <c r="AS265" s="221"/>
      <c r="AT265" s="221"/>
      <c r="AU265" s="221"/>
      <c r="AV265" s="221"/>
      <c r="AW265" s="221"/>
      <c r="AX265" s="221"/>
      <c r="AY265" s="221"/>
      <c r="AZ265" s="221"/>
      <c r="BA265" s="221"/>
      <c r="BB265" s="221"/>
      <c r="BC265" s="221"/>
      <c r="BD265" s="221"/>
      <c r="BE265" s="99"/>
      <c r="BF265" s="99"/>
    </row>
    <row r="266" spans="1:58" s="80" customFormat="1" ht="15.75" customHeight="1" x14ac:dyDescent="0.25">
      <c r="A266" s="166"/>
      <c r="B266" s="210"/>
      <c r="T266" s="166"/>
      <c r="U266" s="210"/>
      <c r="AN266" s="220"/>
      <c r="AO266" s="221"/>
      <c r="AP266" s="221"/>
      <c r="AQ266" s="221"/>
      <c r="AR266" s="221"/>
      <c r="AS266" s="221"/>
      <c r="AT266" s="221"/>
      <c r="AU266" s="221"/>
      <c r="AV266" s="221"/>
      <c r="AW266" s="221"/>
      <c r="AX266" s="221"/>
      <c r="AY266" s="221"/>
      <c r="AZ266" s="221"/>
      <c r="BA266" s="221"/>
      <c r="BB266" s="221"/>
      <c r="BC266" s="221"/>
      <c r="BD266" s="221"/>
      <c r="BE266" s="99"/>
      <c r="BF266" s="99"/>
    </row>
    <row r="267" spans="1:58" s="80" customFormat="1" ht="15.75" customHeight="1" x14ac:dyDescent="0.25">
      <c r="A267" s="166"/>
      <c r="B267" s="210"/>
      <c r="T267" s="166"/>
      <c r="U267" s="210"/>
      <c r="AN267" s="220"/>
      <c r="AO267" s="221"/>
      <c r="AP267" s="221"/>
      <c r="AQ267" s="221"/>
      <c r="AR267" s="221"/>
      <c r="AS267" s="221"/>
      <c r="AT267" s="221"/>
      <c r="AU267" s="221"/>
      <c r="AV267" s="221"/>
      <c r="AW267" s="221"/>
      <c r="AX267" s="221"/>
      <c r="AY267" s="221"/>
      <c r="AZ267" s="221"/>
      <c r="BA267" s="221"/>
      <c r="BB267" s="221"/>
      <c r="BC267" s="221"/>
      <c r="BD267" s="221"/>
      <c r="BE267" s="99"/>
      <c r="BF267" s="99"/>
    </row>
    <row r="268" spans="1:58" s="80" customFormat="1" ht="15.75" customHeight="1" x14ac:dyDescent="0.25">
      <c r="A268" s="166"/>
      <c r="B268" s="210"/>
      <c r="T268" s="166"/>
      <c r="U268" s="210"/>
      <c r="AN268" s="220"/>
      <c r="AO268" s="221"/>
      <c r="AP268" s="221"/>
      <c r="AQ268" s="221"/>
      <c r="AR268" s="221"/>
      <c r="AS268" s="221"/>
      <c r="AT268" s="221"/>
      <c r="AU268" s="221"/>
      <c r="AV268" s="221"/>
      <c r="AW268" s="221"/>
      <c r="AX268" s="221"/>
      <c r="AY268" s="221"/>
      <c r="AZ268" s="221"/>
      <c r="BA268" s="221"/>
      <c r="BB268" s="221"/>
      <c r="BC268" s="221"/>
      <c r="BD268" s="221"/>
      <c r="BE268" s="99"/>
      <c r="BF268" s="99"/>
    </row>
    <row r="269" spans="1:58" s="80" customFormat="1" ht="15.75" customHeight="1" x14ac:dyDescent="0.25">
      <c r="A269" s="166"/>
      <c r="B269" s="210"/>
      <c r="T269" s="166"/>
      <c r="U269" s="210"/>
      <c r="AN269" s="220"/>
      <c r="AO269" s="221"/>
      <c r="AP269" s="221"/>
      <c r="AQ269" s="221"/>
      <c r="AR269" s="221"/>
      <c r="AS269" s="221"/>
      <c r="AT269" s="221"/>
      <c r="AU269" s="221"/>
      <c r="AV269" s="221"/>
      <c r="AW269" s="221"/>
      <c r="AX269" s="221"/>
      <c r="AY269" s="221"/>
      <c r="AZ269" s="221"/>
      <c r="BA269" s="221"/>
      <c r="BB269" s="221"/>
      <c r="BC269" s="221"/>
      <c r="BD269" s="221"/>
      <c r="BE269" s="99"/>
      <c r="BF269" s="99"/>
    </row>
    <row r="270" spans="1:58" s="80" customFormat="1" ht="15.75" customHeight="1" x14ac:dyDescent="0.25">
      <c r="A270" s="166"/>
      <c r="B270" s="210"/>
      <c r="T270" s="166"/>
      <c r="U270" s="210"/>
      <c r="AN270" s="220"/>
      <c r="AO270" s="221"/>
      <c r="AP270" s="221"/>
      <c r="AQ270" s="221"/>
      <c r="AR270" s="221"/>
      <c r="AS270" s="221"/>
      <c r="AT270" s="221"/>
      <c r="AU270" s="221"/>
      <c r="AV270" s="221"/>
      <c r="AW270" s="221"/>
      <c r="AX270" s="221"/>
      <c r="AY270" s="221"/>
      <c r="AZ270" s="221"/>
      <c r="BA270" s="221"/>
      <c r="BB270" s="221"/>
      <c r="BC270" s="221"/>
      <c r="BD270" s="221"/>
      <c r="BE270" s="99"/>
      <c r="BF270" s="99"/>
    </row>
    <row r="271" spans="1:58" s="80" customFormat="1" ht="15.75" customHeight="1" x14ac:dyDescent="0.25">
      <c r="A271" s="166"/>
      <c r="B271" s="210"/>
      <c r="T271" s="166"/>
      <c r="U271" s="210"/>
      <c r="AN271" s="220"/>
      <c r="AO271" s="221"/>
      <c r="AP271" s="221"/>
      <c r="AQ271" s="221"/>
      <c r="AR271" s="221"/>
      <c r="AS271" s="221"/>
      <c r="AT271" s="221"/>
      <c r="AU271" s="221"/>
      <c r="AV271" s="221"/>
      <c r="AW271" s="221"/>
      <c r="AX271" s="221"/>
      <c r="AY271" s="221"/>
      <c r="AZ271" s="221"/>
      <c r="BA271" s="221"/>
      <c r="BB271" s="221"/>
      <c r="BC271" s="221"/>
      <c r="BD271" s="221"/>
      <c r="BE271" s="99"/>
      <c r="BF271" s="99"/>
    </row>
    <row r="272" spans="1:58" s="80" customFormat="1" ht="15.75" customHeight="1" x14ac:dyDescent="0.25">
      <c r="A272" s="166"/>
      <c r="B272" s="210"/>
      <c r="T272" s="166"/>
      <c r="U272" s="210"/>
      <c r="AN272" s="220"/>
      <c r="AO272" s="221"/>
      <c r="AP272" s="221"/>
      <c r="AQ272" s="221"/>
      <c r="AR272" s="221"/>
      <c r="AS272" s="221"/>
      <c r="AT272" s="221"/>
      <c r="AU272" s="221"/>
      <c r="AV272" s="221"/>
      <c r="AW272" s="221"/>
      <c r="AX272" s="221"/>
      <c r="AY272" s="221"/>
      <c r="AZ272" s="221"/>
      <c r="BA272" s="221"/>
      <c r="BB272" s="221"/>
      <c r="BC272" s="221"/>
      <c r="BD272" s="221"/>
      <c r="BE272" s="99"/>
      <c r="BF272" s="99"/>
    </row>
    <row r="273" spans="1:58" s="80" customFormat="1" ht="15.75" customHeight="1" x14ac:dyDescent="0.25">
      <c r="A273" s="166"/>
      <c r="B273" s="210"/>
      <c r="T273" s="166"/>
      <c r="U273" s="210"/>
      <c r="AN273" s="220"/>
      <c r="AO273" s="221"/>
      <c r="AP273" s="221"/>
      <c r="AQ273" s="221"/>
      <c r="AR273" s="221"/>
      <c r="AS273" s="221"/>
      <c r="AT273" s="221"/>
      <c r="AU273" s="221"/>
      <c r="AV273" s="221"/>
      <c r="AW273" s="221"/>
      <c r="AX273" s="221"/>
      <c r="AY273" s="221"/>
      <c r="AZ273" s="221"/>
      <c r="BA273" s="221"/>
      <c r="BB273" s="221"/>
      <c r="BC273" s="221"/>
      <c r="BD273" s="221"/>
      <c r="BE273" s="99"/>
      <c r="BF273" s="99"/>
    </row>
    <row r="274" spans="1:58" s="80" customFormat="1" ht="15.75" customHeight="1" x14ac:dyDescent="0.25">
      <c r="A274" s="166"/>
      <c r="B274" s="210"/>
      <c r="T274" s="166"/>
      <c r="U274" s="210"/>
      <c r="AN274" s="220"/>
      <c r="AO274" s="221"/>
      <c r="AP274" s="221"/>
      <c r="AQ274" s="221"/>
      <c r="AR274" s="221"/>
      <c r="AS274" s="221"/>
      <c r="AT274" s="221"/>
      <c r="AU274" s="221"/>
      <c r="AV274" s="221"/>
      <c r="AW274" s="221"/>
      <c r="AX274" s="221"/>
      <c r="AY274" s="221"/>
      <c r="AZ274" s="221"/>
      <c r="BA274" s="221"/>
      <c r="BB274" s="221"/>
      <c r="BC274" s="221"/>
      <c r="BD274" s="221"/>
      <c r="BE274" s="99"/>
      <c r="BF274" s="99"/>
    </row>
    <row r="275" spans="1:58" s="80" customFormat="1" ht="15.75" customHeight="1" x14ac:dyDescent="0.25">
      <c r="A275" s="166"/>
      <c r="B275" s="210"/>
      <c r="T275" s="166"/>
      <c r="U275" s="210"/>
      <c r="AN275" s="220"/>
      <c r="AO275" s="221"/>
      <c r="AP275" s="221"/>
      <c r="AQ275" s="221"/>
      <c r="AR275" s="221"/>
      <c r="AS275" s="221"/>
      <c r="AT275" s="221"/>
      <c r="AU275" s="221"/>
      <c r="AV275" s="221"/>
      <c r="AW275" s="221"/>
      <c r="AX275" s="221"/>
      <c r="AY275" s="221"/>
      <c r="AZ275" s="221"/>
      <c r="BA275" s="221"/>
      <c r="BB275" s="221"/>
      <c r="BC275" s="221"/>
      <c r="BD275" s="221"/>
      <c r="BE275" s="99"/>
      <c r="BF275" s="99"/>
    </row>
    <row r="276" spans="1:58" s="80" customFormat="1" ht="15.75" customHeight="1" x14ac:dyDescent="0.25">
      <c r="A276" s="166"/>
      <c r="B276" s="210"/>
      <c r="T276" s="166"/>
      <c r="U276" s="210"/>
      <c r="AN276" s="220"/>
      <c r="AO276" s="221"/>
      <c r="AP276" s="221"/>
      <c r="AQ276" s="221"/>
      <c r="AR276" s="221"/>
      <c r="AS276" s="221"/>
      <c r="AT276" s="221"/>
      <c r="AU276" s="221"/>
      <c r="AV276" s="221"/>
      <c r="AW276" s="221"/>
      <c r="AX276" s="221"/>
      <c r="AY276" s="221"/>
      <c r="AZ276" s="221"/>
      <c r="BA276" s="221"/>
      <c r="BB276" s="221"/>
      <c r="BC276" s="221"/>
      <c r="BD276" s="221"/>
      <c r="BE276" s="99"/>
      <c r="BF276" s="99"/>
    </row>
    <row r="277" spans="1:58" s="80" customFormat="1" ht="15.75" customHeight="1" x14ac:dyDescent="0.25">
      <c r="A277" s="166"/>
      <c r="B277" s="210"/>
      <c r="T277" s="166"/>
      <c r="U277" s="210"/>
      <c r="AN277" s="220"/>
      <c r="AO277" s="221"/>
      <c r="AP277" s="221"/>
      <c r="AQ277" s="221"/>
      <c r="AR277" s="221"/>
      <c r="AS277" s="221"/>
      <c r="AT277" s="221"/>
      <c r="AU277" s="221"/>
      <c r="AV277" s="221"/>
      <c r="AW277" s="221"/>
      <c r="AX277" s="221"/>
      <c r="AY277" s="221"/>
      <c r="AZ277" s="221"/>
      <c r="BA277" s="221"/>
      <c r="BB277" s="221"/>
      <c r="BC277" s="221"/>
      <c r="BD277" s="221"/>
      <c r="BE277" s="99"/>
      <c r="BF277" s="99"/>
    </row>
    <row r="278" spans="1:58" s="80" customFormat="1" ht="15.75" customHeight="1" x14ac:dyDescent="0.25">
      <c r="A278" s="166"/>
      <c r="B278" s="210"/>
      <c r="T278" s="166"/>
      <c r="U278" s="210"/>
      <c r="AN278" s="220"/>
      <c r="AO278" s="221"/>
      <c r="AP278" s="221"/>
      <c r="AQ278" s="221"/>
      <c r="AR278" s="221"/>
      <c r="AS278" s="221"/>
      <c r="AT278" s="221"/>
      <c r="AU278" s="221"/>
      <c r="AV278" s="221"/>
      <c r="AW278" s="221"/>
      <c r="AX278" s="221"/>
      <c r="AY278" s="221"/>
      <c r="AZ278" s="221"/>
      <c r="BA278" s="221"/>
      <c r="BB278" s="221"/>
      <c r="BC278" s="221"/>
      <c r="BD278" s="221"/>
      <c r="BE278" s="99"/>
      <c r="BF278" s="99"/>
    </row>
    <row r="279" spans="1:58" s="80" customFormat="1" ht="15.75" customHeight="1" x14ac:dyDescent="0.25">
      <c r="A279" s="166"/>
      <c r="B279" s="210"/>
      <c r="T279" s="166"/>
      <c r="U279" s="210"/>
      <c r="AN279" s="220"/>
      <c r="AO279" s="221"/>
      <c r="AP279" s="221"/>
      <c r="AQ279" s="221"/>
      <c r="AR279" s="221"/>
      <c r="AS279" s="221"/>
      <c r="AT279" s="221"/>
      <c r="AU279" s="221"/>
      <c r="AV279" s="221"/>
      <c r="AW279" s="221"/>
      <c r="AX279" s="221"/>
      <c r="AY279" s="221"/>
      <c r="AZ279" s="221"/>
      <c r="BA279" s="221"/>
      <c r="BB279" s="221"/>
      <c r="BC279" s="221"/>
      <c r="BD279" s="221"/>
      <c r="BE279" s="99"/>
      <c r="BF279" s="99"/>
    </row>
    <row r="280" spans="1:58" s="80" customFormat="1" ht="15.75" customHeight="1" x14ac:dyDescent="0.25">
      <c r="A280" s="166"/>
      <c r="B280" s="210"/>
      <c r="T280" s="166"/>
      <c r="U280" s="210"/>
      <c r="AN280" s="220"/>
      <c r="AO280" s="221"/>
      <c r="AP280" s="221"/>
      <c r="AQ280" s="221"/>
      <c r="AR280" s="221"/>
      <c r="AS280" s="221"/>
      <c r="AT280" s="221"/>
      <c r="AU280" s="221"/>
      <c r="AV280" s="221"/>
      <c r="AW280" s="221"/>
      <c r="AX280" s="221"/>
      <c r="AY280" s="221"/>
      <c r="AZ280" s="221"/>
      <c r="BA280" s="221"/>
      <c r="BB280" s="221"/>
      <c r="BC280" s="221"/>
      <c r="BD280" s="221"/>
      <c r="BE280" s="99"/>
      <c r="BF280" s="99"/>
    </row>
    <row r="281" spans="1:58" s="80" customFormat="1" ht="15.75" customHeight="1" x14ac:dyDescent="0.25">
      <c r="A281" s="166"/>
      <c r="B281" s="210"/>
      <c r="T281" s="166"/>
      <c r="U281" s="210"/>
      <c r="AN281" s="220"/>
      <c r="AO281" s="221"/>
      <c r="AP281" s="221"/>
      <c r="AQ281" s="221"/>
      <c r="AR281" s="221"/>
      <c r="AS281" s="221"/>
      <c r="AT281" s="221"/>
      <c r="AU281" s="221"/>
      <c r="AV281" s="221"/>
      <c r="AW281" s="221"/>
      <c r="AX281" s="221"/>
      <c r="AY281" s="221"/>
      <c r="AZ281" s="221"/>
      <c r="BA281" s="221"/>
      <c r="BB281" s="221"/>
      <c r="BC281" s="221"/>
      <c r="BD281" s="221"/>
      <c r="BE281" s="99"/>
      <c r="BF281" s="99"/>
    </row>
    <row r="282" spans="1:58" s="80" customFormat="1" ht="15.75" customHeight="1" x14ac:dyDescent="0.25">
      <c r="A282" s="166"/>
      <c r="B282" s="210"/>
      <c r="T282" s="166"/>
      <c r="U282" s="210"/>
      <c r="AN282" s="220"/>
      <c r="AO282" s="221"/>
      <c r="AP282" s="221"/>
      <c r="AQ282" s="221"/>
      <c r="AR282" s="221"/>
      <c r="AS282" s="221"/>
      <c r="AT282" s="221"/>
      <c r="AU282" s="221"/>
      <c r="AV282" s="221"/>
      <c r="AW282" s="221"/>
      <c r="AX282" s="221"/>
      <c r="AY282" s="221"/>
      <c r="AZ282" s="221"/>
      <c r="BA282" s="221"/>
      <c r="BB282" s="221"/>
      <c r="BC282" s="221"/>
      <c r="BD282" s="221"/>
      <c r="BE282" s="99"/>
      <c r="BF282" s="99"/>
    </row>
    <row r="283" spans="1:58" s="80" customFormat="1" ht="15.75" customHeight="1" x14ac:dyDescent="0.25">
      <c r="A283" s="166"/>
      <c r="B283" s="210"/>
      <c r="T283" s="166"/>
      <c r="U283" s="210"/>
      <c r="AN283" s="220"/>
      <c r="AO283" s="221"/>
      <c r="AP283" s="221"/>
      <c r="AQ283" s="221"/>
      <c r="AR283" s="221"/>
      <c r="AS283" s="221"/>
      <c r="AT283" s="221"/>
      <c r="AU283" s="221"/>
      <c r="AV283" s="221"/>
      <c r="AW283" s="221"/>
      <c r="AX283" s="221"/>
      <c r="AY283" s="221"/>
      <c r="AZ283" s="221"/>
      <c r="BA283" s="221"/>
      <c r="BB283" s="221"/>
      <c r="BC283" s="221"/>
      <c r="BD283" s="221"/>
      <c r="BE283" s="99"/>
      <c r="BF283" s="99"/>
    </row>
    <row r="284" spans="1:58" s="80" customFormat="1" ht="15.75" customHeight="1" x14ac:dyDescent="0.25">
      <c r="A284" s="166"/>
      <c r="B284" s="210"/>
      <c r="T284" s="166"/>
      <c r="U284" s="210"/>
      <c r="AN284" s="220"/>
      <c r="AO284" s="221"/>
      <c r="AP284" s="221"/>
      <c r="AQ284" s="221"/>
      <c r="AR284" s="221"/>
      <c r="AS284" s="221"/>
      <c r="AT284" s="221"/>
      <c r="AU284" s="221"/>
      <c r="AV284" s="221"/>
      <c r="AW284" s="221"/>
      <c r="AX284" s="221"/>
      <c r="AY284" s="221"/>
      <c r="AZ284" s="221"/>
      <c r="BA284" s="221"/>
      <c r="BB284" s="221"/>
      <c r="BC284" s="221"/>
      <c r="BD284" s="221"/>
      <c r="BE284" s="99"/>
      <c r="BF284" s="99"/>
    </row>
    <row r="285" spans="1:58" s="80" customFormat="1" ht="15.75" customHeight="1" x14ac:dyDescent="0.25">
      <c r="A285" s="166"/>
      <c r="B285" s="210"/>
      <c r="T285" s="166"/>
      <c r="U285" s="210"/>
      <c r="AN285" s="220"/>
      <c r="AO285" s="221"/>
      <c r="AP285" s="221"/>
      <c r="AQ285" s="221"/>
      <c r="AR285" s="221"/>
      <c r="AS285" s="221"/>
      <c r="AT285" s="221"/>
      <c r="AU285" s="221"/>
      <c r="AV285" s="221"/>
      <c r="AW285" s="221"/>
      <c r="AX285" s="221"/>
      <c r="AY285" s="221"/>
      <c r="AZ285" s="221"/>
      <c r="BA285" s="221"/>
      <c r="BB285" s="221"/>
      <c r="BC285" s="221"/>
      <c r="BD285" s="221"/>
      <c r="BE285" s="99"/>
      <c r="BF285" s="99"/>
    </row>
    <row r="286" spans="1:58" s="80" customFormat="1" ht="15.75" customHeight="1" x14ac:dyDescent="0.25">
      <c r="A286" s="166"/>
      <c r="B286" s="210"/>
      <c r="T286" s="166"/>
      <c r="U286" s="210"/>
      <c r="AN286" s="220"/>
      <c r="AO286" s="221"/>
      <c r="AP286" s="221"/>
      <c r="AQ286" s="221"/>
      <c r="AR286" s="221"/>
      <c r="AS286" s="221"/>
      <c r="AT286" s="221"/>
      <c r="AU286" s="221"/>
      <c r="AV286" s="221"/>
      <c r="AW286" s="221"/>
      <c r="AX286" s="221"/>
      <c r="AY286" s="221"/>
      <c r="AZ286" s="221"/>
      <c r="BA286" s="221"/>
      <c r="BB286" s="221"/>
      <c r="BC286" s="221"/>
      <c r="BD286" s="221"/>
      <c r="BE286" s="99"/>
      <c r="BF286" s="99"/>
    </row>
    <row r="287" spans="1:58" s="80" customFormat="1" ht="15.75" customHeight="1" x14ac:dyDescent="0.25">
      <c r="A287" s="166"/>
      <c r="B287" s="210"/>
      <c r="T287" s="166"/>
      <c r="U287" s="210"/>
      <c r="AN287" s="220"/>
      <c r="AO287" s="221"/>
      <c r="AP287" s="221"/>
      <c r="AQ287" s="221"/>
      <c r="AR287" s="221"/>
      <c r="AS287" s="221"/>
      <c r="AT287" s="221"/>
      <c r="AU287" s="221"/>
      <c r="AV287" s="221"/>
      <c r="AW287" s="221"/>
      <c r="AX287" s="221"/>
      <c r="AY287" s="221"/>
      <c r="AZ287" s="221"/>
      <c r="BA287" s="221"/>
      <c r="BB287" s="221"/>
      <c r="BC287" s="221"/>
      <c r="BD287" s="221"/>
      <c r="BE287" s="99"/>
      <c r="BF287" s="99"/>
    </row>
    <row r="288" spans="1:58" s="80" customFormat="1" ht="15.75" customHeight="1" x14ac:dyDescent="0.25">
      <c r="A288" s="166"/>
      <c r="B288" s="210"/>
      <c r="T288" s="166"/>
      <c r="U288" s="210"/>
      <c r="AN288" s="220"/>
      <c r="AO288" s="221"/>
      <c r="AP288" s="221"/>
      <c r="AQ288" s="221"/>
      <c r="AR288" s="221"/>
      <c r="AS288" s="221"/>
      <c r="AT288" s="221"/>
      <c r="AU288" s="221"/>
      <c r="AV288" s="221"/>
      <c r="AW288" s="221"/>
      <c r="AX288" s="221"/>
      <c r="AY288" s="221"/>
      <c r="AZ288" s="221"/>
      <c r="BA288" s="221"/>
      <c r="BB288" s="221"/>
      <c r="BC288" s="221"/>
      <c r="BD288" s="221"/>
      <c r="BE288" s="99"/>
      <c r="BF288" s="99"/>
    </row>
    <row r="289" spans="1:58" s="80" customFormat="1" ht="15.75" customHeight="1" x14ac:dyDescent="0.25">
      <c r="A289" s="166"/>
      <c r="B289" s="210"/>
      <c r="T289" s="166"/>
      <c r="U289" s="210"/>
      <c r="AN289" s="222"/>
      <c r="AO289" s="99"/>
      <c r="AP289" s="99"/>
      <c r="AQ289" s="99"/>
      <c r="AR289" s="99"/>
      <c r="AS289" s="99"/>
      <c r="AT289" s="99"/>
      <c r="AU289" s="99"/>
      <c r="AV289" s="99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</row>
    <row r="290" spans="1:58" s="80" customFormat="1" ht="15.75" customHeight="1" x14ac:dyDescent="0.25">
      <c r="A290" s="166"/>
      <c r="B290" s="210"/>
      <c r="T290" s="166"/>
      <c r="U290" s="210"/>
      <c r="AN290" s="222"/>
      <c r="AO290" s="99"/>
      <c r="AP290" s="99"/>
      <c r="AQ290" s="99"/>
      <c r="AR290" s="99"/>
      <c r="AS290" s="99"/>
      <c r="AT290" s="99"/>
      <c r="AU290" s="99"/>
      <c r="AV290" s="99"/>
      <c r="AW290" s="99"/>
      <c r="AX290" s="99"/>
      <c r="AY290" s="99"/>
      <c r="AZ290" s="99"/>
      <c r="BA290" s="99"/>
      <c r="BB290" s="99"/>
      <c r="BC290" s="99"/>
      <c r="BD290" s="99"/>
      <c r="BE290" s="99"/>
      <c r="BF290" s="99"/>
    </row>
    <row r="291" spans="1:58" s="80" customFormat="1" ht="15.75" customHeight="1" x14ac:dyDescent="0.25">
      <c r="A291" s="166"/>
      <c r="B291" s="210"/>
      <c r="T291" s="166"/>
      <c r="U291" s="210"/>
      <c r="AN291" s="222"/>
      <c r="AO291" s="99"/>
      <c r="AP291" s="99"/>
      <c r="AQ291" s="99"/>
      <c r="AR291" s="99"/>
      <c r="AS291" s="99"/>
      <c r="AT291" s="99"/>
      <c r="AU291" s="99"/>
      <c r="AV291" s="99"/>
      <c r="AW291" s="99"/>
      <c r="AX291" s="99"/>
      <c r="AY291" s="99"/>
      <c r="AZ291" s="99"/>
      <c r="BA291" s="99"/>
      <c r="BB291" s="99"/>
      <c r="BC291" s="99"/>
      <c r="BD291" s="99"/>
      <c r="BE291" s="99"/>
      <c r="BF291" s="99"/>
    </row>
    <row r="292" spans="1:58" s="80" customFormat="1" ht="15.75" customHeight="1" x14ac:dyDescent="0.25">
      <c r="A292" s="166"/>
      <c r="B292" s="210"/>
      <c r="T292" s="166"/>
      <c r="U292" s="210"/>
      <c r="AN292" s="222"/>
      <c r="AO292" s="99"/>
      <c r="AP292" s="99"/>
      <c r="AQ292" s="99"/>
      <c r="AR292" s="99"/>
      <c r="AS292" s="99"/>
      <c r="AT292" s="99"/>
      <c r="AU292" s="99"/>
      <c r="AV292" s="99"/>
      <c r="AW292" s="99"/>
      <c r="AX292" s="99"/>
      <c r="AY292" s="99"/>
      <c r="AZ292" s="99"/>
      <c r="BA292" s="99"/>
      <c r="BB292" s="99"/>
      <c r="BC292" s="99"/>
      <c r="BD292" s="99"/>
      <c r="BE292" s="99"/>
      <c r="BF292" s="99"/>
    </row>
    <row r="293" spans="1:58" s="80" customFormat="1" ht="15.75" customHeight="1" x14ac:dyDescent="0.25">
      <c r="A293" s="166"/>
      <c r="B293" s="210"/>
      <c r="T293" s="166"/>
      <c r="U293" s="210"/>
      <c r="AN293" s="222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</row>
    <row r="294" spans="1:58" s="80" customFormat="1" ht="15.75" customHeight="1" x14ac:dyDescent="0.25">
      <c r="A294" s="166"/>
      <c r="B294" s="210"/>
      <c r="T294" s="166"/>
      <c r="U294" s="210"/>
      <c r="AN294" s="222"/>
      <c r="AO294" s="99"/>
      <c r="AP294" s="99"/>
      <c r="AQ294" s="99"/>
      <c r="AR294" s="99"/>
      <c r="AS294" s="99"/>
      <c r="AT294" s="99"/>
      <c r="AU294" s="99"/>
      <c r="AV294" s="99"/>
      <c r="AW294" s="99"/>
      <c r="AX294" s="99"/>
      <c r="AY294" s="99"/>
      <c r="AZ294" s="99"/>
      <c r="BA294" s="99"/>
      <c r="BB294" s="99"/>
      <c r="BC294" s="99"/>
      <c r="BD294" s="99"/>
      <c r="BE294" s="99"/>
      <c r="BF294" s="99"/>
    </row>
    <row r="295" spans="1:58" s="80" customFormat="1" ht="15.75" customHeight="1" x14ac:dyDescent="0.25">
      <c r="A295" s="166"/>
      <c r="B295" s="210"/>
      <c r="T295" s="166"/>
      <c r="U295" s="210"/>
      <c r="AN295" s="222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</row>
    <row r="296" spans="1:58" s="80" customFormat="1" ht="15.75" customHeight="1" x14ac:dyDescent="0.25">
      <c r="A296" s="166"/>
      <c r="B296" s="210"/>
      <c r="T296" s="166"/>
      <c r="U296" s="210"/>
      <c r="AN296" s="222"/>
      <c r="AO296" s="99"/>
      <c r="AP296" s="99"/>
      <c r="AQ296" s="99"/>
      <c r="AR296" s="99"/>
      <c r="AS296" s="99"/>
      <c r="AT296" s="99"/>
      <c r="AU296" s="99"/>
      <c r="AV296" s="99"/>
      <c r="AW296" s="99"/>
      <c r="AX296" s="99"/>
      <c r="AY296" s="99"/>
      <c r="AZ296" s="99"/>
      <c r="BA296" s="99"/>
      <c r="BB296" s="99"/>
      <c r="BC296" s="99"/>
      <c r="BD296" s="99"/>
      <c r="BE296" s="99"/>
      <c r="BF296" s="99"/>
    </row>
    <row r="297" spans="1:58" s="80" customFormat="1" ht="15.75" customHeight="1" x14ac:dyDescent="0.25">
      <c r="A297" s="166"/>
      <c r="B297" s="210"/>
      <c r="T297" s="166"/>
      <c r="U297" s="210"/>
      <c r="AN297" s="222"/>
      <c r="AO297" s="99"/>
      <c r="AP297" s="99"/>
      <c r="AQ297" s="99"/>
      <c r="AR297" s="99"/>
      <c r="AS297" s="99"/>
      <c r="AT297" s="99"/>
      <c r="AU297" s="99"/>
      <c r="AV297" s="99"/>
      <c r="AW297" s="99"/>
      <c r="AX297" s="99"/>
      <c r="AY297" s="99"/>
      <c r="AZ297" s="99"/>
      <c r="BA297" s="99"/>
      <c r="BB297" s="99"/>
      <c r="BC297" s="99"/>
      <c r="BD297" s="99"/>
      <c r="BE297" s="99"/>
      <c r="BF297" s="99"/>
    </row>
    <row r="298" spans="1:58" s="80" customFormat="1" ht="15.75" customHeight="1" x14ac:dyDescent="0.25">
      <c r="A298" s="166"/>
      <c r="B298" s="210"/>
      <c r="T298" s="166"/>
      <c r="U298" s="210"/>
      <c r="AN298" s="222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99"/>
      <c r="BC298" s="99"/>
      <c r="BD298" s="99"/>
      <c r="BE298" s="99"/>
      <c r="BF298" s="99"/>
    </row>
    <row r="299" spans="1:58" s="80" customFormat="1" ht="15.75" customHeight="1" x14ac:dyDescent="0.25">
      <c r="A299" s="166"/>
      <c r="B299" s="210"/>
      <c r="T299" s="166"/>
      <c r="U299" s="210"/>
      <c r="AN299" s="222"/>
      <c r="AO299" s="99"/>
      <c r="AP299" s="99"/>
      <c r="AQ299" s="99"/>
      <c r="AR299" s="99"/>
      <c r="AS299" s="99"/>
      <c r="AT299" s="99"/>
      <c r="AU299" s="99"/>
      <c r="AV299" s="99"/>
      <c r="AW299" s="99"/>
      <c r="AX299" s="99"/>
      <c r="AY299" s="99"/>
      <c r="AZ299" s="99"/>
      <c r="BA299" s="99"/>
      <c r="BB299" s="99"/>
      <c r="BC299" s="99"/>
      <c r="BD299" s="99"/>
      <c r="BE299" s="99"/>
      <c r="BF299" s="99"/>
    </row>
    <row r="300" spans="1:58" s="80" customFormat="1" ht="15.75" customHeight="1" x14ac:dyDescent="0.25">
      <c r="A300" s="166"/>
      <c r="B300" s="210"/>
      <c r="T300" s="166"/>
      <c r="U300" s="210"/>
      <c r="AN300" s="222"/>
      <c r="AO300" s="99"/>
      <c r="AP300" s="99"/>
      <c r="AQ300" s="99"/>
      <c r="AR300" s="99"/>
      <c r="AS300" s="99"/>
      <c r="AT300" s="99"/>
      <c r="AU300" s="99"/>
      <c r="AV300" s="99"/>
      <c r="AW300" s="99"/>
      <c r="AX300" s="99"/>
      <c r="AY300" s="99"/>
      <c r="AZ300" s="99"/>
      <c r="BA300" s="99"/>
      <c r="BB300" s="99"/>
      <c r="BC300" s="99"/>
      <c r="BD300" s="99"/>
      <c r="BE300" s="99"/>
      <c r="BF300" s="99"/>
    </row>
    <row r="301" spans="1:58" s="80" customFormat="1" ht="15.75" customHeight="1" x14ac:dyDescent="0.25">
      <c r="A301" s="166"/>
      <c r="B301" s="210"/>
      <c r="T301" s="166"/>
      <c r="U301" s="210"/>
      <c r="AN301" s="222"/>
      <c r="AO301" s="99"/>
      <c r="AP301" s="99"/>
      <c r="AQ301" s="99"/>
      <c r="AR301" s="99"/>
      <c r="AS301" s="99"/>
      <c r="AT301" s="99"/>
      <c r="AU301" s="99"/>
      <c r="AV301" s="99"/>
      <c r="AW301" s="99"/>
      <c r="AX301" s="99"/>
      <c r="AY301" s="99"/>
      <c r="AZ301" s="99"/>
      <c r="BA301" s="99"/>
      <c r="BB301" s="99"/>
      <c r="BC301" s="99"/>
      <c r="BD301" s="99"/>
      <c r="BE301" s="99"/>
      <c r="BF301" s="99"/>
    </row>
    <row r="302" spans="1:58" s="80" customFormat="1" ht="15.75" customHeight="1" x14ac:dyDescent="0.25">
      <c r="A302" s="166"/>
      <c r="B302" s="210"/>
      <c r="T302" s="166"/>
      <c r="U302" s="210"/>
      <c r="AN302" s="222"/>
      <c r="AO302" s="99"/>
      <c r="AP302" s="99"/>
      <c r="AQ302" s="99"/>
      <c r="AR302" s="99"/>
      <c r="AS302" s="99"/>
      <c r="AT302" s="99"/>
      <c r="AU302" s="99"/>
      <c r="AV302" s="99"/>
      <c r="AW302" s="99"/>
      <c r="AX302" s="99"/>
      <c r="AY302" s="99"/>
      <c r="AZ302" s="99"/>
      <c r="BA302" s="99"/>
      <c r="BB302" s="99"/>
      <c r="BC302" s="99"/>
      <c r="BD302" s="99"/>
      <c r="BE302" s="99"/>
      <c r="BF302" s="99"/>
    </row>
    <row r="303" spans="1:58" s="80" customFormat="1" ht="15.75" customHeight="1" x14ac:dyDescent="0.25">
      <c r="A303" s="166"/>
      <c r="B303" s="210"/>
      <c r="T303" s="166"/>
      <c r="U303" s="210"/>
      <c r="AN303" s="222"/>
      <c r="AO303" s="99"/>
      <c r="AP303" s="99"/>
      <c r="AQ303" s="99"/>
      <c r="AR303" s="99"/>
      <c r="AS303" s="99"/>
      <c r="AT303" s="99"/>
      <c r="AU303" s="99"/>
      <c r="AV303" s="99"/>
      <c r="AW303" s="99"/>
      <c r="AX303" s="99"/>
      <c r="AY303" s="99"/>
      <c r="AZ303" s="99"/>
      <c r="BA303" s="99"/>
      <c r="BB303" s="99"/>
      <c r="BC303" s="99"/>
      <c r="BD303" s="99"/>
      <c r="BE303" s="99"/>
      <c r="BF303" s="99"/>
    </row>
    <row r="304" spans="1:58" s="80" customFormat="1" ht="15.75" customHeight="1" x14ac:dyDescent="0.25">
      <c r="A304" s="166"/>
      <c r="B304" s="210"/>
      <c r="T304" s="166"/>
      <c r="U304" s="210"/>
      <c r="AN304" s="222"/>
      <c r="AO304" s="99"/>
      <c r="AP304" s="99"/>
      <c r="AQ304" s="99"/>
      <c r="AR304" s="99"/>
      <c r="AS304" s="99"/>
      <c r="AT304" s="99"/>
      <c r="AU304" s="99"/>
      <c r="AV304" s="99"/>
      <c r="AW304" s="99"/>
      <c r="AX304" s="99"/>
      <c r="AY304" s="99"/>
      <c r="AZ304" s="99"/>
      <c r="BA304" s="99"/>
      <c r="BB304" s="99"/>
      <c r="BC304" s="99"/>
      <c r="BD304" s="99"/>
      <c r="BE304" s="99"/>
      <c r="BF304" s="99"/>
    </row>
    <row r="305" spans="1:58" s="80" customFormat="1" ht="15.75" customHeight="1" x14ac:dyDescent="0.25">
      <c r="A305" s="166"/>
      <c r="B305" s="210"/>
      <c r="T305" s="166"/>
      <c r="U305" s="210"/>
      <c r="AN305" s="222"/>
      <c r="AO305" s="99"/>
      <c r="AP305" s="99"/>
      <c r="AQ305" s="99"/>
      <c r="AR305" s="99"/>
      <c r="AS305" s="99"/>
      <c r="AT305" s="99"/>
      <c r="AU305" s="99"/>
      <c r="AV305" s="99"/>
      <c r="AW305" s="99"/>
      <c r="AX305" s="99"/>
      <c r="AY305" s="99"/>
      <c r="AZ305" s="99"/>
      <c r="BA305" s="99"/>
      <c r="BB305" s="99"/>
      <c r="BC305" s="99"/>
      <c r="BD305" s="99"/>
      <c r="BE305" s="99"/>
      <c r="BF305" s="99"/>
    </row>
    <row r="306" spans="1:58" s="80" customFormat="1" ht="15.75" customHeight="1" x14ac:dyDescent="0.25">
      <c r="A306" s="166"/>
      <c r="B306" s="210"/>
      <c r="T306" s="166"/>
      <c r="U306" s="210"/>
      <c r="AN306" s="222"/>
      <c r="AO306" s="99"/>
      <c r="AP306" s="99"/>
      <c r="AQ306" s="99"/>
      <c r="AR306" s="99"/>
      <c r="AS306" s="99"/>
      <c r="AT306" s="99"/>
      <c r="AU306" s="99"/>
      <c r="AV306" s="99"/>
      <c r="AW306" s="99"/>
      <c r="AX306" s="99"/>
      <c r="AY306" s="99"/>
      <c r="AZ306" s="99"/>
      <c r="BA306" s="99"/>
      <c r="BB306" s="99"/>
      <c r="BC306" s="99"/>
      <c r="BD306" s="99"/>
      <c r="BE306" s="99"/>
      <c r="BF306" s="99"/>
    </row>
    <row r="307" spans="1:58" s="80" customFormat="1" ht="15.75" customHeight="1" x14ac:dyDescent="0.25">
      <c r="A307" s="166"/>
      <c r="B307" s="210"/>
      <c r="T307" s="166"/>
      <c r="U307" s="210"/>
      <c r="AN307" s="222"/>
      <c r="AO307" s="99"/>
      <c r="AP307" s="99"/>
      <c r="AQ307" s="99"/>
      <c r="AR307" s="99"/>
      <c r="AS307" s="99"/>
      <c r="AT307" s="99"/>
      <c r="AU307" s="99"/>
      <c r="AV307" s="99"/>
      <c r="AW307" s="99"/>
      <c r="AX307" s="99"/>
      <c r="AY307" s="99"/>
      <c r="AZ307" s="99"/>
      <c r="BA307" s="99"/>
      <c r="BB307" s="99"/>
      <c r="BC307" s="99"/>
      <c r="BD307" s="99"/>
      <c r="BE307" s="99"/>
      <c r="BF307" s="99"/>
    </row>
    <row r="308" spans="1:58" s="80" customFormat="1" ht="15.75" customHeight="1" x14ac:dyDescent="0.25">
      <c r="A308" s="166"/>
      <c r="B308" s="210"/>
      <c r="T308" s="166"/>
      <c r="U308" s="210"/>
      <c r="AN308" s="222"/>
      <c r="AO308" s="99"/>
      <c r="AP308" s="99"/>
      <c r="AQ308" s="99"/>
      <c r="AR308" s="99"/>
      <c r="AS308" s="99"/>
      <c r="AT308" s="99"/>
      <c r="AU308" s="99"/>
      <c r="AV308" s="99"/>
      <c r="AW308" s="99"/>
      <c r="AX308" s="99"/>
      <c r="AY308" s="99"/>
      <c r="AZ308" s="99"/>
      <c r="BA308" s="99"/>
      <c r="BB308" s="99"/>
      <c r="BC308" s="99"/>
      <c r="BD308" s="99"/>
      <c r="BE308" s="99"/>
      <c r="BF308" s="99"/>
    </row>
    <row r="309" spans="1:58" s="80" customFormat="1" ht="15.75" customHeight="1" x14ac:dyDescent="0.25">
      <c r="A309" s="166"/>
      <c r="B309" s="210"/>
      <c r="T309" s="166"/>
      <c r="U309" s="210"/>
      <c r="AN309" s="222"/>
      <c r="AO309" s="99"/>
      <c r="AP309" s="99"/>
      <c r="AQ309" s="99"/>
      <c r="AR309" s="99"/>
      <c r="AS309" s="99"/>
      <c r="AT309" s="99"/>
      <c r="AU309" s="99"/>
      <c r="AV309" s="99"/>
      <c r="AW309" s="99"/>
      <c r="AX309" s="99"/>
      <c r="AY309" s="99"/>
      <c r="AZ309" s="99"/>
      <c r="BA309" s="99"/>
      <c r="BB309" s="99"/>
      <c r="BC309" s="99"/>
      <c r="BD309" s="99"/>
      <c r="BE309" s="99"/>
      <c r="BF309" s="99"/>
    </row>
    <row r="310" spans="1:58" s="80" customFormat="1" ht="15.75" customHeight="1" x14ac:dyDescent="0.25">
      <c r="A310" s="166"/>
      <c r="B310" s="210"/>
      <c r="T310" s="166"/>
      <c r="U310" s="210"/>
      <c r="AN310" s="222"/>
      <c r="AO310" s="99"/>
      <c r="AP310" s="99"/>
      <c r="AQ310" s="99"/>
      <c r="AR310" s="99"/>
      <c r="AS310" s="99"/>
      <c r="AT310" s="99"/>
      <c r="AU310" s="99"/>
      <c r="AV310" s="99"/>
      <c r="AW310" s="99"/>
      <c r="AX310" s="99"/>
      <c r="AY310" s="99"/>
      <c r="AZ310" s="99"/>
      <c r="BA310" s="99"/>
      <c r="BB310" s="99"/>
      <c r="BC310" s="99"/>
      <c r="BD310" s="99"/>
      <c r="BE310" s="99"/>
      <c r="BF310" s="99"/>
    </row>
    <row r="311" spans="1:58" s="80" customFormat="1" ht="15.75" customHeight="1" x14ac:dyDescent="0.25">
      <c r="A311" s="166"/>
      <c r="B311" s="210"/>
      <c r="T311" s="166"/>
      <c r="U311" s="210"/>
      <c r="AN311" s="222"/>
      <c r="AO311" s="99"/>
      <c r="AP311" s="99"/>
      <c r="AQ311" s="99"/>
      <c r="AR311" s="99"/>
      <c r="AS311" s="99"/>
      <c r="AT311" s="99"/>
      <c r="AU311" s="99"/>
      <c r="AV311" s="99"/>
      <c r="AW311" s="99"/>
      <c r="AX311" s="99"/>
      <c r="AY311" s="99"/>
      <c r="AZ311" s="99"/>
      <c r="BA311" s="99"/>
      <c r="BB311" s="99"/>
      <c r="BC311" s="99"/>
      <c r="BD311" s="99"/>
      <c r="BE311" s="99"/>
      <c r="BF311" s="99"/>
    </row>
    <row r="312" spans="1:58" s="80" customFormat="1" ht="15.75" customHeight="1" x14ac:dyDescent="0.25">
      <c r="A312" s="166"/>
      <c r="B312" s="210"/>
      <c r="T312" s="166"/>
      <c r="U312" s="210"/>
      <c r="AN312" s="222"/>
      <c r="AO312" s="99"/>
      <c r="AP312" s="99"/>
      <c r="AQ312" s="99"/>
      <c r="AR312" s="99"/>
      <c r="AS312" s="99"/>
      <c r="AT312" s="99"/>
      <c r="AU312" s="99"/>
      <c r="AV312" s="99"/>
      <c r="AW312" s="99"/>
      <c r="AX312" s="99"/>
      <c r="AY312" s="99"/>
      <c r="AZ312" s="99"/>
      <c r="BA312" s="99"/>
      <c r="BB312" s="99"/>
      <c r="BC312" s="99"/>
      <c r="BD312" s="99"/>
      <c r="BE312" s="99"/>
      <c r="BF312" s="99"/>
    </row>
    <row r="313" spans="1:58" s="80" customFormat="1" ht="15.75" customHeight="1" x14ac:dyDescent="0.25">
      <c r="A313" s="166"/>
      <c r="B313" s="210"/>
      <c r="T313" s="166"/>
      <c r="U313" s="210"/>
      <c r="AN313" s="222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</row>
    <row r="314" spans="1:58" s="80" customFormat="1" ht="15.75" customHeight="1" x14ac:dyDescent="0.25">
      <c r="A314" s="166"/>
      <c r="B314" s="210"/>
      <c r="T314" s="166"/>
      <c r="U314" s="210"/>
      <c r="AN314" s="222"/>
      <c r="AO314" s="99"/>
      <c r="AP314" s="99"/>
      <c r="AQ314" s="99"/>
      <c r="AR314" s="99"/>
      <c r="AS314" s="99"/>
      <c r="AT314" s="99"/>
      <c r="AU314" s="99"/>
      <c r="AV314" s="99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</row>
    <row r="315" spans="1:58" s="80" customFormat="1" ht="15.75" customHeight="1" x14ac:dyDescent="0.25">
      <c r="A315" s="166"/>
      <c r="B315" s="210"/>
      <c r="T315" s="166"/>
      <c r="U315" s="210"/>
      <c r="AN315" s="222"/>
      <c r="AO315" s="99"/>
      <c r="AP315" s="99"/>
      <c r="AQ315" s="99"/>
      <c r="AR315" s="99"/>
      <c r="AS315" s="99"/>
      <c r="AT315" s="99"/>
      <c r="AU315" s="99"/>
      <c r="AV315" s="99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</row>
    <row r="316" spans="1:58" s="80" customFormat="1" ht="15.75" customHeight="1" x14ac:dyDescent="0.25">
      <c r="A316" s="166"/>
      <c r="B316" s="210"/>
      <c r="T316" s="166"/>
      <c r="U316" s="210"/>
      <c r="AN316" s="222"/>
      <c r="AO316" s="99"/>
      <c r="AP316" s="99"/>
      <c r="AQ316" s="99"/>
      <c r="AR316" s="99"/>
      <c r="AS316" s="99"/>
      <c r="AT316" s="99"/>
      <c r="AU316" s="99"/>
      <c r="AV316" s="99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</row>
    <row r="317" spans="1:58" s="80" customFormat="1" ht="15.75" customHeight="1" x14ac:dyDescent="0.25">
      <c r="A317" s="166"/>
      <c r="B317" s="210"/>
      <c r="T317" s="166"/>
      <c r="U317" s="210"/>
      <c r="AN317" s="222"/>
      <c r="AO317" s="99"/>
      <c r="AP317" s="99"/>
      <c r="AQ317" s="99"/>
      <c r="AR317" s="99"/>
      <c r="AS317" s="99"/>
      <c r="AT317" s="99"/>
      <c r="AU317" s="99"/>
      <c r="AV317" s="99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</row>
    <row r="318" spans="1:58" s="80" customFormat="1" ht="15.75" customHeight="1" x14ac:dyDescent="0.25">
      <c r="A318" s="166"/>
      <c r="B318" s="210"/>
      <c r="T318" s="166"/>
      <c r="U318" s="210"/>
      <c r="AN318" s="222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</row>
    <row r="319" spans="1:58" s="80" customFormat="1" ht="15.75" customHeight="1" x14ac:dyDescent="0.25">
      <c r="A319" s="166"/>
      <c r="B319" s="210"/>
      <c r="T319" s="166"/>
      <c r="U319" s="210"/>
      <c r="AN319" s="222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</row>
    <row r="320" spans="1:58" s="80" customFormat="1" ht="15.75" customHeight="1" x14ac:dyDescent="0.25">
      <c r="A320" s="166"/>
      <c r="B320" s="210"/>
      <c r="T320" s="166"/>
      <c r="U320" s="210"/>
      <c r="AN320" s="222"/>
      <c r="AO320" s="99"/>
      <c r="AP320" s="99"/>
      <c r="AQ320" s="99"/>
      <c r="AR320" s="99"/>
      <c r="AS320" s="99"/>
      <c r="AT320" s="99"/>
      <c r="AU320" s="99"/>
      <c r="AV320" s="99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</row>
    <row r="321" spans="1:58" s="80" customFormat="1" ht="15.75" customHeight="1" x14ac:dyDescent="0.25">
      <c r="A321" s="166"/>
      <c r="B321" s="210"/>
      <c r="T321" s="166"/>
      <c r="U321" s="210"/>
      <c r="AN321" s="222"/>
      <c r="AO321" s="99"/>
      <c r="AP321" s="99"/>
      <c r="AQ321" s="99"/>
      <c r="AR321" s="99"/>
      <c r="AS321" s="99"/>
      <c r="AT321" s="99"/>
      <c r="AU321" s="99"/>
      <c r="AV321" s="99"/>
      <c r="AW321" s="99"/>
      <c r="AX321" s="99"/>
      <c r="AY321" s="99"/>
      <c r="AZ321" s="99"/>
      <c r="BA321" s="99"/>
      <c r="BB321" s="99"/>
      <c r="BC321" s="99"/>
      <c r="BD321" s="99"/>
      <c r="BE321" s="99"/>
      <c r="BF321" s="99"/>
    </row>
    <row r="322" spans="1:58" s="80" customFormat="1" ht="15.75" customHeight="1" x14ac:dyDescent="0.25">
      <c r="A322" s="166"/>
      <c r="B322" s="210"/>
      <c r="T322" s="166"/>
      <c r="U322" s="210"/>
      <c r="AN322" s="222"/>
      <c r="AO322" s="99"/>
      <c r="AP322" s="99"/>
      <c r="AQ322" s="99"/>
      <c r="AR322" s="99"/>
      <c r="AS322" s="99"/>
      <c r="AT322" s="99"/>
      <c r="AU322" s="99"/>
      <c r="AV322" s="99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</row>
    <row r="323" spans="1:58" s="80" customFormat="1" ht="15.75" customHeight="1" x14ac:dyDescent="0.25">
      <c r="A323" s="166"/>
      <c r="B323" s="210"/>
      <c r="T323" s="166"/>
      <c r="U323" s="210"/>
      <c r="AN323" s="222"/>
      <c r="AO323" s="99"/>
      <c r="AP323" s="99"/>
      <c r="AQ323" s="99"/>
      <c r="AR323" s="99"/>
      <c r="AS323" s="99"/>
      <c r="AT323" s="99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99"/>
      <c r="BF323" s="99"/>
    </row>
    <row r="324" spans="1:58" s="80" customFormat="1" ht="15.75" customHeight="1" x14ac:dyDescent="0.25">
      <c r="A324" s="166"/>
      <c r="B324" s="210"/>
      <c r="T324" s="166"/>
      <c r="U324" s="210"/>
      <c r="AN324" s="222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</row>
    <row r="325" spans="1:58" s="80" customFormat="1" ht="15.75" customHeight="1" x14ac:dyDescent="0.25">
      <c r="A325" s="166"/>
      <c r="B325" s="210"/>
      <c r="T325" s="166"/>
      <c r="U325" s="210"/>
      <c r="AN325" s="222"/>
      <c r="AO325" s="99"/>
      <c r="AP325" s="99"/>
      <c r="AQ325" s="99"/>
      <c r="AR325" s="99"/>
      <c r="AS325" s="99"/>
      <c r="AT325" s="99"/>
      <c r="AU325" s="99"/>
      <c r="AV325" s="99"/>
      <c r="AW325" s="99"/>
      <c r="AX325" s="99"/>
      <c r="AY325" s="99"/>
      <c r="AZ325" s="99"/>
      <c r="BA325" s="99"/>
      <c r="BB325" s="99"/>
      <c r="BC325" s="99"/>
      <c r="BD325" s="99"/>
      <c r="BE325" s="99"/>
      <c r="BF325" s="99"/>
    </row>
    <row r="326" spans="1:58" s="80" customFormat="1" ht="15.75" customHeight="1" x14ac:dyDescent="0.25">
      <c r="A326" s="166"/>
      <c r="B326" s="210"/>
      <c r="T326" s="166"/>
      <c r="U326" s="210"/>
      <c r="AN326" s="222"/>
      <c r="AO326" s="99"/>
      <c r="AP326" s="99"/>
      <c r="AQ326" s="99"/>
      <c r="AR326" s="99"/>
      <c r="AS326" s="99"/>
      <c r="AT326" s="99"/>
      <c r="AU326" s="99"/>
      <c r="AV326" s="99"/>
      <c r="AW326" s="99"/>
      <c r="AX326" s="99"/>
      <c r="AY326" s="99"/>
      <c r="AZ326" s="99"/>
      <c r="BA326" s="99"/>
      <c r="BB326" s="99"/>
      <c r="BC326" s="99"/>
      <c r="BD326" s="99"/>
      <c r="BE326" s="99"/>
      <c r="BF326" s="99"/>
    </row>
    <row r="327" spans="1:58" s="80" customFormat="1" ht="15.75" customHeight="1" x14ac:dyDescent="0.25">
      <c r="A327" s="166"/>
      <c r="B327" s="210"/>
      <c r="T327" s="166"/>
      <c r="U327" s="210"/>
      <c r="AN327" s="222"/>
      <c r="AO327" s="99"/>
      <c r="AP327" s="99"/>
      <c r="AQ327" s="99"/>
      <c r="AR327" s="99"/>
      <c r="AS327" s="99"/>
      <c r="AT327" s="99"/>
      <c r="AU327" s="99"/>
      <c r="AV327" s="99"/>
      <c r="AW327" s="99"/>
      <c r="AX327" s="99"/>
      <c r="AY327" s="99"/>
      <c r="AZ327" s="99"/>
      <c r="BA327" s="99"/>
      <c r="BB327" s="99"/>
      <c r="BC327" s="99"/>
      <c r="BD327" s="99"/>
      <c r="BE327" s="99"/>
      <c r="BF327" s="99"/>
    </row>
    <row r="328" spans="1:58" s="80" customFormat="1" ht="15.75" customHeight="1" x14ac:dyDescent="0.25">
      <c r="A328" s="166"/>
      <c r="B328" s="210"/>
      <c r="T328" s="166"/>
      <c r="U328" s="210"/>
      <c r="AN328" s="222"/>
      <c r="AO328" s="99"/>
      <c r="AP328" s="99"/>
      <c r="AQ328" s="99"/>
      <c r="AR328" s="99"/>
      <c r="AS328" s="99"/>
      <c r="AT328" s="99"/>
      <c r="AU328" s="99"/>
      <c r="AV328" s="99"/>
      <c r="AW328" s="99"/>
      <c r="AX328" s="99"/>
      <c r="AY328" s="99"/>
      <c r="AZ328" s="99"/>
      <c r="BA328" s="99"/>
      <c r="BB328" s="99"/>
      <c r="BC328" s="99"/>
      <c r="BD328" s="99"/>
      <c r="BE328" s="99"/>
      <c r="BF328" s="99"/>
    </row>
    <row r="329" spans="1:58" s="80" customFormat="1" ht="15.75" customHeight="1" x14ac:dyDescent="0.25">
      <c r="A329" s="166"/>
      <c r="B329" s="210"/>
      <c r="T329" s="166"/>
      <c r="U329" s="210"/>
      <c r="AN329" s="222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99"/>
      <c r="BC329" s="99"/>
      <c r="BD329" s="99"/>
      <c r="BE329" s="99"/>
      <c r="BF329" s="99"/>
    </row>
    <row r="330" spans="1:58" s="80" customFormat="1" ht="15.75" customHeight="1" x14ac:dyDescent="0.25">
      <c r="A330" s="166"/>
      <c r="B330" s="205"/>
      <c r="C330" s="166"/>
      <c r="D330" s="166"/>
      <c r="E330" s="166"/>
      <c r="F330" s="166"/>
      <c r="G330" s="166"/>
      <c r="H330" s="166"/>
      <c r="I330" s="166"/>
      <c r="J330" s="166"/>
      <c r="K330" s="166"/>
      <c r="L330" s="166"/>
      <c r="M330" s="166"/>
      <c r="N330" s="166"/>
      <c r="O330" s="166"/>
      <c r="P330" s="166"/>
      <c r="Q330" s="166"/>
      <c r="R330" s="166"/>
      <c r="S330" s="166"/>
      <c r="T330" s="166"/>
      <c r="U330" s="205"/>
      <c r="V330" s="166"/>
      <c r="W330" s="166"/>
      <c r="X330" s="166"/>
      <c r="Y330" s="166"/>
      <c r="Z330" s="166"/>
      <c r="AA330" s="166"/>
      <c r="AB330" s="166"/>
      <c r="AC330" s="166"/>
      <c r="AD330" s="166"/>
      <c r="AE330" s="166"/>
      <c r="AF330" s="166"/>
      <c r="AG330" s="166"/>
      <c r="AH330" s="166"/>
      <c r="AI330" s="166"/>
      <c r="AJ330" s="166"/>
      <c r="AK330" s="166"/>
      <c r="AL330" s="166"/>
      <c r="AN330" s="223"/>
      <c r="AO330" s="224"/>
      <c r="AP330" s="224"/>
      <c r="AQ330" s="224"/>
      <c r="AR330" s="224"/>
      <c r="AS330" s="224"/>
      <c r="AT330" s="224"/>
      <c r="AU330" s="224"/>
      <c r="AV330" s="224"/>
      <c r="AW330" s="224"/>
      <c r="AX330" s="224"/>
      <c r="AY330" s="224"/>
      <c r="AZ330" s="224"/>
      <c r="BA330" s="224"/>
      <c r="BB330" s="224"/>
      <c r="BC330" s="224"/>
      <c r="BD330" s="224"/>
      <c r="BE330" s="99"/>
      <c r="BF330" s="99"/>
    </row>
    <row r="331" spans="1:58" s="80" customFormat="1" ht="15.75" customHeight="1" x14ac:dyDescent="0.25">
      <c r="A331" s="166"/>
      <c r="B331" s="205"/>
      <c r="C331" s="166"/>
      <c r="D331" s="166"/>
      <c r="E331" s="166"/>
      <c r="F331" s="166"/>
      <c r="G331" s="166"/>
      <c r="H331" s="166"/>
      <c r="I331" s="166"/>
      <c r="J331" s="166"/>
      <c r="K331" s="166"/>
      <c r="L331" s="166"/>
      <c r="M331" s="166"/>
      <c r="N331" s="166"/>
      <c r="O331" s="166"/>
      <c r="P331" s="166"/>
      <c r="Q331" s="166"/>
      <c r="R331" s="166"/>
      <c r="S331" s="166"/>
      <c r="T331" s="166"/>
      <c r="U331" s="205"/>
      <c r="V331" s="166"/>
      <c r="W331" s="166"/>
      <c r="X331" s="166"/>
      <c r="Y331" s="166"/>
      <c r="Z331" s="166"/>
      <c r="AA331" s="166"/>
      <c r="AB331" s="166"/>
      <c r="AC331" s="166"/>
      <c r="AD331" s="166"/>
      <c r="AE331" s="166"/>
      <c r="AF331" s="166"/>
      <c r="AG331" s="166"/>
      <c r="AH331" s="166"/>
      <c r="AI331" s="166"/>
      <c r="AJ331" s="166"/>
      <c r="AK331" s="166"/>
      <c r="AL331" s="166"/>
      <c r="AN331" s="223"/>
      <c r="AO331" s="224"/>
      <c r="AP331" s="224"/>
      <c r="AQ331" s="224"/>
      <c r="AR331" s="224"/>
      <c r="AS331" s="224"/>
      <c r="AT331" s="224"/>
      <c r="AU331" s="224"/>
      <c r="AV331" s="224"/>
      <c r="AW331" s="224"/>
      <c r="AX331" s="224"/>
      <c r="AY331" s="224"/>
      <c r="AZ331" s="224"/>
      <c r="BA331" s="224"/>
      <c r="BB331" s="224"/>
      <c r="BC331" s="224"/>
      <c r="BD331" s="224"/>
      <c r="BE331" s="99"/>
      <c r="BF331" s="99"/>
    </row>
    <row r="332" spans="1:58" s="80" customFormat="1" ht="15.75" customHeight="1" x14ac:dyDescent="0.25">
      <c r="A332" s="166"/>
      <c r="B332" s="205"/>
      <c r="C332" s="166"/>
      <c r="D332" s="166"/>
      <c r="E332" s="166"/>
      <c r="F332" s="166"/>
      <c r="G332" s="166"/>
      <c r="H332" s="166"/>
      <c r="I332" s="166"/>
      <c r="J332" s="166"/>
      <c r="K332" s="166"/>
      <c r="L332" s="166"/>
      <c r="M332" s="166"/>
      <c r="N332" s="166"/>
      <c r="O332" s="166"/>
      <c r="P332" s="166"/>
      <c r="Q332" s="166"/>
      <c r="R332" s="166"/>
      <c r="S332" s="166"/>
      <c r="T332" s="166"/>
      <c r="U332" s="205"/>
      <c r="V332" s="166"/>
      <c r="W332" s="166"/>
      <c r="X332" s="166"/>
      <c r="Y332" s="166"/>
      <c r="Z332" s="166"/>
      <c r="AA332" s="166"/>
      <c r="AB332" s="166"/>
      <c r="AC332" s="166"/>
      <c r="AD332" s="166"/>
      <c r="AE332" s="166"/>
      <c r="AF332" s="166"/>
      <c r="AG332" s="166"/>
      <c r="AH332" s="166"/>
      <c r="AI332" s="166"/>
      <c r="AJ332" s="166"/>
      <c r="AK332" s="166"/>
      <c r="AL332" s="166"/>
      <c r="AN332" s="223"/>
      <c r="AO332" s="224"/>
      <c r="AP332" s="224"/>
      <c r="AQ332" s="224"/>
      <c r="AR332" s="224"/>
      <c r="AS332" s="224"/>
      <c r="AT332" s="224"/>
      <c r="AU332" s="224"/>
      <c r="AV332" s="224"/>
      <c r="AW332" s="224"/>
      <c r="AX332" s="224"/>
      <c r="AY332" s="224"/>
      <c r="AZ332" s="224"/>
      <c r="BA332" s="224"/>
      <c r="BB332" s="224"/>
      <c r="BC332" s="224"/>
      <c r="BD332" s="224"/>
      <c r="BE332" s="99"/>
      <c r="BF332" s="99"/>
    </row>
    <row r="333" spans="1:58" s="80" customFormat="1" ht="15.75" customHeight="1" x14ac:dyDescent="0.25">
      <c r="A333" s="166"/>
      <c r="B333" s="205"/>
      <c r="C333" s="166"/>
      <c r="D333" s="166"/>
      <c r="E333" s="166"/>
      <c r="F333" s="166"/>
      <c r="G333" s="166"/>
      <c r="H333" s="166"/>
      <c r="I333" s="166"/>
      <c r="J333" s="166"/>
      <c r="K333" s="166"/>
      <c r="L333" s="166"/>
      <c r="M333" s="166"/>
      <c r="N333" s="166"/>
      <c r="O333" s="166"/>
      <c r="P333" s="166"/>
      <c r="Q333" s="166"/>
      <c r="R333" s="166"/>
      <c r="S333" s="166"/>
      <c r="T333" s="166"/>
      <c r="U333" s="205"/>
      <c r="V333" s="166"/>
      <c r="W333" s="166"/>
      <c r="X333" s="166"/>
      <c r="Y333" s="166"/>
      <c r="Z333" s="166"/>
      <c r="AA333" s="166"/>
      <c r="AB333" s="166"/>
      <c r="AC333" s="166"/>
      <c r="AD333" s="166"/>
      <c r="AE333" s="166"/>
      <c r="AF333" s="166"/>
      <c r="AG333" s="166"/>
      <c r="AH333" s="166"/>
      <c r="AI333" s="166"/>
      <c r="AJ333" s="166"/>
      <c r="AK333" s="166"/>
      <c r="AL333" s="166"/>
      <c r="AN333" s="223"/>
      <c r="AO333" s="224"/>
      <c r="AP333" s="224"/>
      <c r="AQ333" s="224"/>
      <c r="AR333" s="224"/>
      <c r="AS333" s="224"/>
      <c r="AT333" s="224"/>
      <c r="AU333" s="224"/>
      <c r="AV333" s="224"/>
      <c r="AW333" s="224"/>
      <c r="AX333" s="224"/>
      <c r="AY333" s="224"/>
      <c r="AZ333" s="224"/>
      <c r="BA333" s="224"/>
      <c r="BB333" s="224"/>
      <c r="BC333" s="224"/>
      <c r="BD333" s="224"/>
      <c r="BE333" s="99"/>
      <c r="BF333" s="99"/>
    </row>
    <row r="334" spans="1:58" s="80" customFormat="1" ht="15.75" customHeight="1" x14ac:dyDescent="0.25">
      <c r="A334" s="166"/>
      <c r="B334" s="205"/>
      <c r="C334" s="166"/>
      <c r="D334" s="166"/>
      <c r="E334" s="166"/>
      <c r="F334" s="166"/>
      <c r="G334" s="166"/>
      <c r="H334" s="166"/>
      <c r="I334" s="166"/>
      <c r="J334" s="166"/>
      <c r="K334" s="166"/>
      <c r="L334" s="166"/>
      <c r="M334" s="166"/>
      <c r="N334" s="166"/>
      <c r="O334" s="166"/>
      <c r="P334" s="166"/>
      <c r="Q334" s="166"/>
      <c r="R334" s="166"/>
      <c r="S334" s="166"/>
      <c r="T334" s="166"/>
      <c r="U334" s="205"/>
      <c r="V334" s="166"/>
      <c r="W334" s="166"/>
      <c r="X334" s="166"/>
      <c r="Y334" s="166"/>
      <c r="Z334" s="166"/>
      <c r="AA334" s="166"/>
      <c r="AB334" s="166"/>
      <c r="AC334" s="166"/>
      <c r="AD334" s="166"/>
      <c r="AE334" s="166"/>
      <c r="AF334" s="166"/>
      <c r="AG334" s="166"/>
      <c r="AH334" s="166"/>
      <c r="AI334" s="166"/>
      <c r="AJ334" s="166"/>
      <c r="AK334" s="166"/>
      <c r="AL334" s="166"/>
      <c r="AN334" s="223"/>
      <c r="AO334" s="224"/>
      <c r="AP334" s="224"/>
      <c r="AQ334" s="224"/>
      <c r="AR334" s="224"/>
      <c r="AS334" s="224"/>
      <c r="AT334" s="224"/>
      <c r="AU334" s="224"/>
      <c r="AV334" s="224"/>
      <c r="AW334" s="224"/>
      <c r="AX334" s="224"/>
      <c r="AY334" s="224"/>
      <c r="AZ334" s="224"/>
      <c r="BA334" s="224"/>
      <c r="BB334" s="224"/>
      <c r="BC334" s="224"/>
      <c r="BD334" s="224"/>
      <c r="BE334" s="99"/>
      <c r="BF334" s="99"/>
    </row>
    <row r="335" spans="1:58" s="80" customFormat="1" ht="15.75" customHeight="1" x14ac:dyDescent="0.25">
      <c r="A335" s="166"/>
      <c r="B335" s="205"/>
      <c r="C335" s="166"/>
      <c r="D335" s="166"/>
      <c r="E335" s="166"/>
      <c r="F335" s="166"/>
      <c r="G335" s="166"/>
      <c r="H335" s="166"/>
      <c r="I335" s="166"/>
      <c r="J335" s="166"/>
      <c r="K335" s="166"/>
      <c r="L335" s="166"/>
      <c r="M335" s="166"/>
      <c r="N335" s="166"/>
      <c r="O335" s="166"/>
      <c r="P335" s="166"/>
      <c r="Q335" s="166"/>
      <c r="R335" s="166"/>
      <c r="S335" s="166"/>
      <c r="T335" s="166"/>
      <c r="U335" s="205"/>
      <c r="V335" s="166"/>
      <c r="W335" s="166"/>
      <c r="X335" s="166"/>
      <c r="Y335" s="166"/>
      <c r="Z335" s="166"/>
      <c r="AA335" s="166"/>
      <c r="AB335" s="166"/>
      <c r="AC335" s="166"/>
      <c r="AD335" s="166"/>
      <c r="AE335" s="166"/>
      <c r="AF335" s="166"/>
      <c r="AG335" s="166"/>
      <c r="AH335" s="166"/>
      <c r="AI335" s="166"/>
      <c r="AJ335" s="166"/>
      <c r="AK335" s="166"/>
      <c r="AL335" s="166"/>
      <c r="AN335" s="223"/>
      <c r="AO335" s="224"/>
      <c r="AP335" s="224"/>
      <c r="AQ335" s="224"/>
      <c r="AR335" s="224"/>
      <c r="AS335" s="224"/>
      <c r="AT335" s="224"/>
      <c r="AU335" s="224"/>
      <c r="AV335" s="224"/>
      <c r="AW335" s="224"/>
      <c r="AX335" s="224"/>
      <c r="AY335" s="224"/>
      <c r="AZ335" s="224"/>
      <c r="BA335" s="224"/>
      <c r="BB335" s="224"/>
      <c r="BC335" s="224"/>
      <c r="BD335" s="224"/>
      <c r="BE335" s="99"/>
      <c r="BF335" s="99"/>
    </row>
    <row r="336" spans="1:58" s="80" customFormat="1" ht="15.75" customHeight="1" x14ac:dyDescent="0.25">
      <c r="A336" s="166"/>
      <c r="B336" s="205"/>
      <c r="C336" s="166"/>
      <c r="D336" s="166"/>
      <c r="E336" s="166"/>
      <c r="F336" s="166"/>
      <c r="G336" s="166"/>
      <c r="H336" s="166"/>
      <c r="I336" s="166"/>
      <c r="J336" s="166"/>
      <c r="K336" s="166"/>
      <c r="L336" s="166"/>
      <c r="M336" s="166"/>
      <c r="N336" s="166"/>
      <c r="O336" s="166"/>
      <c r="P336" s="166"/>
      <c r="Q336" s="166"/>
      <c r="R336" s="166"/>
      <c r="S336" s="166"/>
      <c r="T336" s="166"/>
      <c r="U336" s="205"/>
      <c r="V336" s="166"/>
      <c r="W336" s="166"/>
      <c r="X336" s="166"/>
      <c r="Y336" s="166"/>
      <c r="Z336" s="166"/>
      <c r="AA336" s="166"/>
      <c r="AB336" s="166"/>
      <c r="AC336" s="166"/>
      <c r="AD336" s="166"/>
      <c r="AE336" s="166"/>
      <c r="AF336" s="166"/>
      <c r="AG336" s="166"/>
      <c r="AH336" s="166"/>
      <c r="AI336" s="166"/>
      <c r="AJ336" s="166"/>
      <c r="AK336" s="166"/>
      <c r="AL336" s="166"/>
      <c r="AN336" s="223"/>
      <c r="AO336" s="224"/>
      <c r="AP336" s="224"/>
      <c r="AQ336" s="224"/>
      <c r="AR336" s="224"/>
      <c r="AS336" s="224"/>
      <c r="AT336" s="224"/>
      <c r="AU336" s="224"/>
      <c r="AV336" s="224"/>
      <c r="AW336" s="224"/>
      <c r="AX336" s="224"/>
      <c r="AY336" s="224"/>
      <c r="AZ336" s="224"/>
      <c r="BA336" s="224"/>
      <c r="BB336" s="224"/>
      <c r="BC336" s="224"/>
      <c r="BD336" s="224"/>
      <c r="BE336" s="99"/>
      <c r="BF336" s="99"/>
    </row>
    <row r="337" spans="1:58" s="80" customFormat="1" ht="15.75" customHeight="1" x14ac:dyDescent="0.25">
      <c r="A337" s="166"/>
      <c r="B337" s="205"/>
      <c r="C337" s="166"/>
      <c r="D337" s="166"/>
      <c r="E337" s="166"/>
      <c r="F337" s="166"/>
      <c r="G337" s="166"/>
      <c r="H337" s="166"/>
      <c r="I337" s="166"/>
      <c r="J337" s="166"/>
      <c r="K337" s="166"/>
      <c r="L337" s="166"/>
      <c r="M337" s="166"/>
      <c r="N337" s="166"/>
      <c r="O337" s="166"/>
      <c r="P337" s="166"/>
      <c r="Q337" s="166"/>
      <c r="R337" s="166"/>
      <c r="S337" s="166"/>
      <c r="T337" s="166"/>
      <c r="U337" s="205"/>
      <c r="V337" s="166"/>
      <c r="W337" s="166"/>
      <c r="X337" s="166"/>
      <c r="Y337" s="166"/>
      <c r="Z337" s="166"/>
      <c r="AA337" s="166"/>
      <c r="AB337" s="166"/>
      <c r="AC337" s="166"/>
      <c r="AD337" s="166"/>
      <c r="AE337" s="166"/>
      <c r="AF337" s="166"/>
      <c r="AG337" s="166"/>
      <c r="AH337" s="166"/>
      <c r="AI337" s="166"/>
      <c r="AJ337" s="166"/>
      <c r="AK337" s="166"/>
      <c r="AL337" s="166"/>
      <c r="AN337" s="223"/>
      <c r="AO337" s="224"/>
      <c r="AP337" s="224"/>
      <c r="AQ337" s="224"/>
      <c r="AR337" s="224"/>
      <c r="AS337" s="224"/>
      <c r="AT337" s="224"/>
      <c r="AU337" s="224"/>
      <c r="AV337" s="224"/>
      <c r="AW337" s="224"/>
      <c r="AX337" s="224"/>
      <c r="AY337" s="224"/>
      <c r="AZ337" s="224"/>
      <c r="BA337" s="224"/>
      <c r="BB337" s="224"/>
      <c r="BC337" s="224"/>
      <c r="BD337" s="224"/>
      <c r="BE337" s="99"/>
      <c r="BF337" s="99"/>
    </row>
    <row r="338" spans="1:58" s="80" customFormat="1" ht="15.75" customHeight="1" x14ac:dyDescent="0.25">
      <c r="A338" s="166"/>
      <c r="B338" s="205"/>
      <c r="C338" s="166"/>
      <c r="D338" s="166"/>
      <c r="E338" s="166"/>
      <c r="F338" s="166"/>
      <c r="G338" s="166"/>
      <c r="H338" s="166"/>
      <c r="I338" s="166"/>
      <c r="J338" s="166"/>
      <c r="K338" s="166"/>
      <c r="L338" s="166"/>
      <c r="M338" s="166"/>
      <c r="N338" s="166"/>
      <c r="O338" s="166"/>
      <c r="P338" s="166"/>
      <c r="Q338" s="166"/>
      <c r="R338" s="166"/>
      <c r="S338" s="166"/>
      <c r="T338" s="166"/>
      <c r="U338" s="205"/>
      <c r="V338" s="166"/>
      <c r="W338" s="166"/>
      <c r="X338" s="166"/>
      <c r="Y338" s="166"/>
      <c r="Z338" s="166"/>
      <c r="AA338" s="166"/>
      <c r="AB338" s="166"/>
      <c r="AC338" s="166"/>
      <c r="AD338" s="166"/>
      <c r="AE338" s="166"/>
      <c r="AF338" s="166"/>
      <c r="AG338" s="166"/>
      <c r="AH338" s="166"/>
      <c r="AI338" s="166"/>
      <c r="AJ338" s="166"/>
      <c r="AK338" s="166"/>
      <c r="AL338" s="166"/>
      <c r="AN338" s="223"/>
      <c r="AO338" s="224"/>
      <c r="AP338" s="224"/>
      <c r="AQ338" s="224"/>
      <c r="AR338" s="224"/>
      <c r="AS338" s="224"/>
      <c r="AT338" s="224"/>
      <c r="AU338" s="224"/>
      <c r="AV338" s="224"/>
      <c r="AW338" s="224"/>
      <c r="AX338" s="224"/>
      <c r="AY338" s="224"/>
      <c r="AZ338" s="224"/>
      <c r="BA338" s="224"/>
      <c r="BB338" s="224"/>
      <c r="BC338" s="224"/>
      <c r="BD338" s="224"/>
      <c r="BE338" s="99"/>
      <c r="BF338" s="99"/>
    </row>
    <row r="339" spans="1:58" s="80" customFormat="1" ht="15.75" customHeight="1" x14ac:dyDescent="0.25">
      <c r="A339" s="166"/>
      <c r="B339" s="205"/>
      <c r="C339" s="166"/>
      <c r="D339" s="166"/>
      <c r="E339" s="166"/>
      <c r="F339" s="166"/>
      <c r="G339" s="166"/>
      <c r="H339" s="166"/>
      <c r="I339" s="166"/>
      <c r="J339" s="166"/>
      <c r="K339" s="166"/>
      <c r="L339" s="166"/>
      <c r="M339" s="166"/>
      <c r="N339" s="166"/>
      <c r="O339" s="166"/>
      <c r="P339" s="166"/>
      <c r="Q339" s="166"/>
      <c r="R339" s="166"/>
      <c r="S339" s="166"/>
      <c r="T339" s="166"/>
      <c r="U339" s="205"/>
      <c r="V339" s="166"/>
      <c r="W339" s="166"/>
      <c r="X339" s="166"/>
      <c r="Y339" s="166"/>
      <c r="Z339" s="166"/>
      <c r="AA339" s="166"/>
      <c r="AB339" s="166"/>
      <c r="AC339" s="166"/>
      <c r="AD339" s="166"/>
      <c r="AE339" s="166"/>
      <c r="AF339" s="166"/>
      <c r="AG339" s="166"/>
      <c r="AH339" s="166"/>
      <c r="AI339" s="166"/>
      <c r="AJ339" s="166"/>
      <c r="AK339" s="166"/>
      <c r="AL339" s="166"/>
      <c r="AN339" s="223"/>
      <c r="AO339" s="224"/>
      <c r="AP339" s="224"/>
      <c r="AQ339" s="224"/>
      <c r="AR339" s="224"/>
      <c r="AS339" s="224"/>
      <c r="AT339" s="224"/>
      <c r="AU339" s="224"/>
      <c r="AV339" s="224"/>
      <c r="AW339" s="224"/>
      <c r="AX339" s="224"/>
      <c r="AY339" s="224"/>
      <c r="AZ339" s="224"/>
      <c r="BA339" s="224"/>
      <c r="BB339" s="224"/>
      <c r="BC339" s="224"/>
      <c r="BD339" s="224"/>
      <c r="BE339" s="99"/>
      <c r="BF339" s="99"/>
    </row>
    <row r="340" spans="1:58" s="80" customFormat="1" ht="15.75" customHeight="1" x14ac:dyDescent="0.25">
      <c r="A340" s="166"/>
      <c r="B340" s="205"/>
      <c r="C340" s="166"/>
      <c r="D340" s="166"/>
      <c r="E340" s="166"/>
      <c r="F340" s="166"/>
      <c r="G340" s="166"/>
      <c r="H340" s="166"/>
      <c r="I340" s="166"/>
      <c r="J340" s="166"/>
      <c r="K340" s="166"/>
      <c r="L340" s="166"/>
      <c r="M340" s="166"/>
      <c r="N340" s="166"/>
      <c r="O340" s="166"/>
      <c r="P340" s="166"/>
      <c r="Q340" s="166"/>
      <c r="R340" s="166"/>
      <c r="S340" s="166"/>
      <c r="T340" s="166"/>
      <c r="U340" s="205"/>
      <c r="V340" s="166"/>
      <c r="W340" s="166"/>
      <c r="X340" s="166"/>
      <c r="Y340" s="166"/>
      <c r="Z340" s="166"/>
      <c r="AA340" s="166"/>
      <c r="AB340" s="166"/>
      <c r="AC340" s="166"/>
      <c r="AD340" s="166"/>
      <c r="AE340" s="166"/>
      <c r="AF340" s="166"/>
      <c r="AG340" s="166"/>
      <c r="AH340" s="166"/>
      <c r="AI340" s="166"/>
      <c r="AJ340" s="166"/>
      <c r="AK340" s="166"/>
      <c r="AL340" s="166"/>
      <c r="AN340" s="223"/>
      <c r="AO340" s="224"/>
      <c r="AP340" s="224"/>
      <c r="AQ340" s="224"/>
      <c r="AR340" s="224"/>
      <c r="AS340" s="224"/>
      <c r="AT340" s="224"/>
      <c r="AU340" s="224"/>
      <c r="AV340" s="224"/>
      <c r="AW340" s="224"/>
      <c r="AX340" s="224"/>
      <c r="AY340" s="224"/>
      <c r="AZ340" s="224"/>
      <c r="BA340" s="224"/>
      <c r="BB340" s="224"/>
      <c r="BC340" s="224"/>
      <c r="BD340" s="224"/>
      <c r="BE340" s="99"/>
      <c r="BF340" s="99"/>
    </row>
    <row r="341" spans="1:58" s="80" customFormat="1" ht="15.75" customHeight="1" x14ac:dyDescent="0.25">
      <c r="A341" s="166"/>
      <c r="B341" s="205"/>
      <c r="C341" s="166"/>
      <c r="D341" s="166"/>
      <c r="E341" s="166"/>
      <c r="F341" s="166"/>
      <c r="G341" s="166"/>
      <c r="H341" s="166"/>
      <c r="I341" s="166"/>
      <c r="J341" s="166"/>
      <c r="K341" s="166"/>
      <c r="L341" s="166"/>
      <c r="M341" s="166"/>
      <c r="N341" s="166"/>
      <c r="O341" s="166"/>
      <c r="P341" s="166"/>
      <c r="Q341" s="166"/>
      <c r="R341" s="166"/>
      <c r="S341" s="166"/>
      <c r="T341" s="166"/>
      <c r="U341" s="205"/>
      <c r="V341" s="166"/>
      <c r="W341" s="166"/>
      <c r="X341" s="166"/>
      <c r="Y341" s="166"/>
      <c r="Z341" s="166"/>
      <c r="AA341" s="166"/>
      <c r="AB341" s="166"/>
      <c r="AC341" s="166"/>
      <c r="AD341" s="166"/>
      <c r="AE341" s="166"/>
      <c r="AF341" s="166"/>
      <c r="AG341" s="166"/>
      <c r="AH341" s="166"/>
      <c r="AI341" s="166"/>
      <c r="AJ341" s="166"/>
      <c r="AK341" s="166"/>
      <c r="AL341" s="166"/>
      <c r="AN341" s="223"/>
      <c r="AO341" s="224"/>
      <c r="AP341" s="224"/>
      <c r="AQ341" s="224"/>
      <c r="AR341" s="224"/>
      <c r="AS341" s="224"/>
      <c r="AT341" s="224"/>
      <c r="AU341" s="224"/>
      <c r="AV341" s="224"/>
      <c r="AW341" s="224"/>
      <c r="AX341" s="224"/>
      <c r="AY341" s="224"/>
      <c r="AZ341" s="224"/>
      <c r="BA341" s="224"/>
      <c r="BB341" s="224"/>
      <c r="BC341" s="224"/>
      <c r="BD341" s="224"/>
      <c r="BE341" s="99"/>
      <c r="BF341" s="99"/>
    </row>
    <row r="342" spans="1:58" s="80" customFormat="1" ht="15.75" customHeight="1" x14ac:dyDescent="0.25">
      <c r="A342" s="166"/>
      <c r="B342" s="205"/>
      <c r="C342" s="166"/>
      <c r="D342" s="166"/>
      <c r="E342" s="166"/>
      <c r="F342" s="166"/>
      <c r="G342" s="166"/>
      <c r="H342" s="166"/>
      <c r="I342" s="166"/>
      <c r="J342" s="166"/>
      <c r="K342" s="166"/>
      <c r="L342" s="166"/>
      <c r="M342" s="166"/>
      <c r="N342" s="166"/>
      <c r="O342" s="166"/>
      <c r="P342" s="166"/>
      <c r="Q342" s="166"/>
      <c r="R342" s="166"/>
      <c r="S342" s="166"/>
      <c r="T342" s="166"/>
      <c r="U342" s="205"/>
      <c r="V342" s="166"/>
      <c r="W342" s="166"/>
      <c r="X342" s="166"/>
      <c r="Y342" s="166"/>
      <c r="Z342" s="166"/>
      <c r="AA342" s="166"/>
      <c r="AB342" s="166"/>
      <c r="AC342" s="166"/>
      <c r="AD342" s="166"/>
      <c r="AE342" s="166"/>
      <c r="AF342" s="166"/>
      <c r="AG342" s="166"/>
      <c r="AH342" s="166"/>
      <c r="AI342" s="166"/>
      <c r="AJ342" s="166"/>
      <c r="AK342" s="166"/>
      <c r="AL342" s="166"/>
      <c r="AN342" s="223"/>
      <c r="AO342" s="224"/>
      <c r="AP342" s="224"/>
      <c r="AQ342" s="224"/>
      <c r="AR342" s="224"/>
      <c r="AS342" s="224"/>
      <c r="AT342" s="224"/>
      <c r="AU342" s="224"/>
      <c r="AV342" s="224"/>
      <c r="AW342" s="224"/>
      <c r="AX342" s="224"/>
      <c r="AY342" s="224"/>
      <c r="AZ342" s="224"/>
      <c r="BA342" s="224"/>
      <c r="BB342" s="224"/>
      <c r="BC342" s="224"/>
      <c r="BD342" s="224"/>
      <c r="BE342" s="99"/>
      <c r="BF342" s="99"/>
    </row>
    <row r="343" spans="1:58" s="80" customFormat="1" ht="15.75" customHeight="1" x14ac:dyDescent="0.25">
      <c r="A343" s="166"/>
      <c r="B343" s="205"/>
      <c r="C343" s="166"/>
      <c r="D343" s="166"/>
      <c r="E343" s="166"/>
      <c r="F343" s="166"/>
      <c r="G343" s="166"/>
      <c r="H343" s="166"/>
      <c r="I343" s="166"/>
      <c r="J343" s="166"/>
      <c r="K343" s="166"/>
      <c r="L343" s="166"/>
      <c r="M343" s="166"/>
      <c r="N343" s="166"/>
      <c r="O343" s="166"/>
      <c r="P343" s="166"/>
      <c r="Q343" s="166"/>
      <c r="R343" s="166"/>
      <c r="S343" s="166"/>
      <c r="T343" s="166"/>
      <c r="U343" s="205"/>
      <c r="V343" s="166"/>
      <c r="W343" s="166"/>
      <c r="X343" s="166"/>
      <c r="Y343" s="166"/>
      <c r="Z343" s="166"/>
      <c r="AA343" s="166"/>
      <c r="AB343" s="166"/>
      <c r="AC343" s="166"/>
      <c r="AD343" s="166"/>
      <c r="AE343" s="166"/>
      <c r="AF343" s="166"/>
      <c r="AG343" s="166"/>
      <c r="AH343" s="166"/>
      <c r="AI343" s="166"/>
      <c r="AJ343" s="166"/>
      <c r="AK343" s="166"/>
      <c r="AL343" s="166"/>
      <c r="AN343" s="223"/>
      <c r="AO343" s="224"/>
      <c r="AP343" s="224"/>
      <c r="AQ343" s="224"/>
      <c r="AR343" s="224"/>
      <c r="AS343" s="224"/>
      <c r="AT343" s="224"/>
      <c r="AU343" s="224"/>
      <c r="AV343" s="224"/>
      <c r="AW343" s="224"/>
      <c r="AX343" s="224"/>
      <c r="AY343" s="224"/>
      <c r="AZ343" s="224"/>
      <c r="BA343" s="224"/>
      <c r="BB343" s="224"/>
      <c r="BC343" s="224"/>
      <c r="BD343" s="224"/>
      <c r="BE343" s="99"/>
      <c r="BF343" s="99"/>
    </row>
    <row r="344" spans="1:58" s="80" customFormat="1" ht="15.75" customHeight="1" x14ac:dyDescent="0.25">
      <c r="A344" s="166"/>
      <c r="B344" s="205"/>
      <c r="C344" s="166"/>
      <c r="D344" s="166"/>
      <c r="E344" s="166"/>
      <c r="F344" s="166"/>
      <c r="G344" s="166"/>
      <c r="H344" s="166"/>
      <c r="I344" s="166"/>
      <c r="J344" s="166"/>
      <c r="K344" s="166"/>
      <c r="L344" s="166"/>
      <c r="M344" s="166"/>
      <c r="N344" s="166"/>
      <c r="O344" s="166"/>
      <c r="P344" s="166"/>
      <c r="Q344" s="166"/>
      <c r="R344" s="166"/>
      <c r="S344" s="166"/>
      <c r="T344" s="166"/>
      <c r="U344" s="205"/>
      <c r="V344" s="166"/>
      <c r="W344" s="166"/>
      <c r="X344" s="166"/>
      <c r="Y344" s="166"/>
      <c r="Z344" s="166"/>
      <c r="AA344" s="166"/>
      <c r="AB344" s="166"/>
      <c r="AC344" s="166"/>
      <c r="AD344" s="166"/>
      <c r="AE344" s="166"/>
      <c r="AF344" s="166"/>
      <c r="AG344" s="166"/>
      <c r="AH344" s="166"/>
      <c r="AI344" s="166"/>
      <c r="AJ344" s="166"/>
      <c r="AK344" s="166"/>
      <c r="AL344" s="166"/>
      <c r="AN344" s="223"/>
      <c r="AO344" s="224"/>
      <c r="AP344" s="224"/>
      <c r="AQ344" s="224"/>
      <c r="AR344" s="224"/>
      <c r="AS344" s="224"/>
      <c r="AT344" s="224"/>
      <c r="AU344" s="224"/>
      <c r="AV344" s="224"/>
      <c r="AW344" s="224"/>
      <c r="AX344" s="224"/>
      <c r="AY344" s="224"/>
      <c r="AZ344" s="224"/>
      <c r="BA344" s="224"/>
      <c r="BB344" s="224"/>
      <c r="BC344" s="224"/>
      <c r="BD344" s="224"/>
      <c r="BE344" s="99"/>
      <c r="BF344" s="99"/>
    </row>
    <row r="345" spans="1:58" s="80" customFormat="1" ht="15.75" customHeight="1" x14ac:dyDescent="0.25">
      <c r="A345" s="166"/>
      <c r="B345" s="205"/>
      <c r="C345" s="166"/>
      <c r="D345" s="166"/>
      <c r="E345" s="166"/>
      <c r="F345" s="166"/>
      <c r="G345" s="166"/>
      <c r="H345" s="166"/>
      <c r="I345" s="166"/>
      <c r="J345" s="166"/>
      <c r="K345" s="166"/>
      <c r="L345" s="166"/>
      <c r="M345" s="166"/>
      <c r="N345" s="166"/>
      <c r="O345" s="166"/>
      <c r="P345" s="166"/>
      <c r="Q345" s="166"/>
      <c r="R345" s="166"/>
      <c r="S345" s="166"/>
      <c r="T345" s="166"/>
      <c r="U345" s="205"/>
      <c r="V345" s="166"/>
      <c r="W345" s="166"/>
      <c r="X345" s="166"/>
      <c r="Y345" s="166"/>
      <c r="Z345" s="166"/>
      <c r="AA345" s="166"/>
      <c r="AB345" s="166"/>
      <c r="AC345" s="166"/>
      <c r="AD345" s="166"/>
      <c r="AE345" s="166"/>
      <c r="AF345" s="166"/>
      <c r="AG345" s="166"/>
      <c r="AH345" s="166"/>
      <c r="AI345" s="166"/>
      <c r="AJ345" s="166"/>
      <c r="AK345" s="166"/>
      <c r="AL345" s="166"/>
      <c r="AN345" s="223"/>
      <c r="AO345" s="224"/>
      <c r="AP345" s="224"/>
      <c r="AQ345" s="224"/>
      <c r="AR345" s="224"/>
      <c r="AS345" s="224"/>
      <c r="AT345" s="224"/>
      <c r="AU345" s="224"/>
      <c r="AV345" s="224"/>
      <c r="AW345" s="224"/>
      <c r="AX345" s="224"/>
      <c r="AY345" s="224"/>
      <c r="AZ345" s="224"/>
      <c r="BA345" s="224"/>
      <c r="BB345" s="224"/>
      <c r="BC345" s="224"/>
      <c r="BD345" s="224"/>
      <c r="BE345" s="99"/>
      <c r="BF345" s="99"/>
    </row>
    <row r="346" spans="1:58" s="80" customFormat="1" ht="15.75" customHeight="1" x14ac:dyDescent="0.25">
      <c r="A346" s="166"/>
      <c r="B346" s="205"/>
      <c r="C346" s="166"/>
      <c r="D346" s="166"/>
      <c r="E346" s="166"/>
      <c r="F346" s="166"/>
      <c r="G346" s="166"/>
      <c r="H346" s="166"/>
      <c r="I346" s="166"/>
      <c r="J346" s="166"/>
      <c r="K346" s="166"/>
      <c r="L346" s="166"/>
      <c r="M346" s="166"/>
      <c r="N346" s="166"/>
      <c r="O346" s="166"/>
      <c r="P346" s="166"/>
      <c r="Q346" s="166"/>
      <c r="R346" s="166"/>
      <c r="S346" s="166"/>
      <c r="T346" s="166"/>
      <c r="U346" s="205"/>
      <c r="V346" s="166"/>
      <c r="W346" s="166"/>
      <c r="X346" s="166"/>
      <c r="Y346" s="166"/>
      <c r="Z346" s="166"/>
      <c r="AA346" s="166"/>
      <c r="AB346" s="166"/>
      <c r="AC346" s="166"/>
      <c r="AD346" s="166"/>
      <c r="AE346" s="166"/>
      <c r="AF346" s="166"/>
      <c r="AG346" s="166"/>
      <c r="AH346" s="166"/>
      <c r="AI346" s="166"/>
      <c r="AJ346" s="166"/>
      <c r="AK346" s="166"/>
      <c r="AL346" s="166"/>
      <c r="AN346" s="223"/>
      <c r="AO346" s="224"/>
      <c r="AP346" s="224"/>
      <c r="AQ346" s="224"/>
      <c r="AR346" s="224"/>
      <c r="AS346" s="224"/>
      <c r="AT346" s="224"/>
      <c r="AU346" s="224"/>
      <c r="AV346" s="224"/>
      <c r="AW346" s="224"/>
      <c r="AX346" s="224"/>
      <c r="AY346" s="224"/>
      <c r="AZ346" s="224"/>
      <c r="BA346" s="224"/>
      <c r="BB346" s="224"/>
      <c r="BC346" s="224"/>
      <c r="BD346" s="224"/>
      <c r="BE346" s="99"/>
      <c r="BF346" s="99"/>
    </row>
    <row r="347" spans="1:58" s="80" customFormat="1" ht="15.75" customHeight="1" x14ac:dyDescent="0.25">
      <c r="A347" s="166"/>
      <c r="B347" s="205"/>
      <c r="C347" s="166"/>
      <c r="D347" s="166"/>
      <c r="E347" s="166"/>
      <c r="F347" s="166"/>
      <c r="G347" s="166"/>
      <c r="H347" s="166"/>
      <c r="I347" s="166"/>
      <c r="J347" s="166"/>
      <c r="K347" s="166"/>
      <c r="L347" s="166"/>
      <c r="M347" s="166"/>
      <c r="N347" s="166"/>
      <c r="O347" s="166"/>
      <c r="P347" s="166"/>
      <c r="Q347" s="166"/>
      <c r="R347" s="166"/>
      <c r="S347" s="166"/>
      <c r="T347" s="166"/>
      <c r="U347" s="205"/>
      <c r="V347" s="166"/>
      <c r="W347" s="166"/>
      <c r="X347" s="166"/>
      <c r="Y347" s="166"/>
      <c r="Z347" s="166"/>
      <c r="AA347" s="166"/>
      <c r="AB347" s="166"/>
      <c r="AC347" s="166"/>
      <c r="AD347" s="166"/>
      <c r="AE347" s="166"/>
      <c r="AF347" s="166"/>
      <c r="AG347" s="166"/>
      <c r="AH347" s="166"/>
      <c r="AI347" s="166"/>
      <c r="AJ347" s="166"/>
      <c r="AK347" s="166"/>
      <c r="AL347" s="166"/>
      <c r="AN347" s="223"/>
      <c r="AO347" s="224"/>
      <c r="AP347" s="224"/>
      <c r="AQ347" s="224"/>
      <c r="AR347" s="224"/>
      <c r="AS347" s="224"/>
      <c r="AT347" s="224"/>
      <c r="AU347" s="224"/>
      <c r="AV347" s="224"/>
      <c r="AW347" s="224"/>
      <c r="AX347" s="224"/>
      <c r="AY347" s="224"/>
      <c r="AZ347" s="224"/>
      <c r="BA347" s="224"/>
      <c r="BB347" s="224"/>
      <c r="BC347" s="224"/>
      <c r="BD347" s="224"/>
      <c r="BE347" s="99"/>
      <c r="BF347" s="99"/>
    </row>
    <row r="348" spans="1:58" s="80" customFormat="1" ht="15.75" customHeight="1" x14ac:dyDescent="0.25">
      <c r="A348" s="166"/>
      <c r="B348" s="205"/>
      <c r="C348" s="166"/>
      <c r="D348" s="166"/>
      <c r="E348" s="166"/>
      <c r="F348" s="166"/>
      <c r="G348" s="166"/>
      <c r="H348" s="166"/>
      <c r="I348" s="166"/>
      <c r="J348" s="166"/>
      <c r="K348" s="166"/>
      <c r="L348" s="166"/>
      <c r="M348" s="166"/>
      <c r="N348" s="166"/>
      <c r="O348" s="166"/>
      <c r="P348" s="166"/>
      <c r="Q348" s="166"/>
      <c r="R348" s="166"/>
      <c r="S348" s="166"/>
      <c r="T348" s="166"/>
      <c r="U348" s="205"/>
      <c r="V348" s="166"/>
      <c r="W348" s="166"/>
      <c r="X348" s="166"/>
      <c r="Y348" s="166"/>
      <c r="Z348" s="166"/>
      <c r="AA348" s="166"/>
      <c r="AB348" s="166"/>
      <c r="AC348" s="166"/>
      <c r="AD348" s="166"/>
      <c r="AE348" s="166"/>
      <c r="AF348" s="166"/>
      <c r="AG348" s="166"/>
      <c r="AH348" s="166"/>
      <c r="AI348" s="166"/>
      <c r="AJ348" s="166"/>
      <c r="AK348" s="166"/>
      <c r="AL348" s="166"/>
      <c r="AN348" s="223"/>
      <c r="AO348" s="224"/>
      <c r="AP348" s="224"/>
      <c r="AQ348" s="224"/>
      <c r="AR348" s="224"/>
      <c r="AS348" s="224"/>
      <c r="AT348" s="224"/>
      <c r="AU348" s="224"/>
      <c r="AV348" s="224"/>
      <c r="AW348" s="224"/>
      <c r="AX348" s="224"/>
      <c r="AY348" s="224"/>
      <c r="AZ348" s="224"/>
      <c r="BA348" s="224"/>
      <c r="BB348" s="224"/>
      <c r="BC348" s="224"/>
      <c r="BD348" s="224"/>
      <c r="BE348" s="99"/>
      <c r="BF348" s="99"/>
    </row>
    <row r="349" spans="1:58" s="80" customFormat="1" ht="15.75" customHeight="1" x14ac:dyDescent="0.25">
      <c r="A349" s="166"/>
      <c r="B349" s="205"/>
      <c r="C349" s="166"/>
      <c r="D349" s="166"/>
      <c r="E349" s="166"/>
      <c r="F349" s="166"/>
      <c r="G349" s="166"/>
      <c r="H349" s="166"/>
      <c r="I349" s="166"/>
      <c r="J349" s="166"/>
      <c r="K349" s="166"/>
      <c r="L349" s="166"/>
      <c r="M349" s="166"/>
      <c r="N349" s="166"/>
      <c r="O349" s="166"/>
      <c r="P349" s="166"/>
      <c r="Q349" s="166"/>
      <c r="R349" s="166"/>
      <c r="S349" s="166"/>
      <c r="T349" s="166"/>
      <c r="U349" s="205"/>
      <c r="V349" s="166"/>
      <c r="W349" s="166"/>
      <c r="X349" s="166"/>
      <c r="Y349" s="166"/>
      <c r="Z349" s="166"/>
      <c r="AA349" s="166"/>
      <c r="AB349" s="166"/>
      <c r="AC349" s="166"/>
      <c r="AD349" s="166"/>
      <c r="AE349" s="166"/>
      <c r="AF349" s="166"/>
      <c r="AG349" s="166"/>
      <c r="AH349" s="166"/>
      <c r="AI349" s="166"/>
      <c r="AJ349" s="166"/>
      <c r="AK349" s="166"/>
      <c r="AL349" s="166"/>
      <c r="AN349" s="223"/>
      <c r="AO349" s="224"/>
      <c r="AP349" s="224"/>
      <c r="AQ349" s="224"/>
      <c r="AR349" s="224"/>
      <c r="AS349" s="224"/>
      <c r="AT349" s="224"/>
      <c r="AU349" s="224"/>
      <c r="AV349" s="224"/>
      <c r="AW349" s="224"/>
      <c r="AX349" s="224"/>
      <c r="AY349" s="224"/>
      <c r="AZ349" s="224"/>
      <c r="BA349" s="224"/>
      <c r="BB349" s="224"/>
      <c r="BC349" s="224"/>
      <c r="BD349" s="224"/>
      <c r="BE349" s="99"/>
      <c r="BF349" s="99"/>
    </row>
    <row r="350" spans="1:58" s="80" customFormat="1" ht="15.75" customHeight="1" x14ac:dyDescent="0.25">
      <c r="A350" s="166"/>
      <c r="B350" s="205"/>
      <c r="C350" s="166"/>
      <c r="D350" s="166"/>
      <c r="E350" s="166"/>
      <c r="F350" s="166"/>
      <c r="G350" s="166"/>
      <c r="H350" s="166"/>
      <c r="I350" s="166"/>
      <c r="J350" s="166"/>
      <c r="K350" s="166"/>
      <c r="L350" s="166"/>
      <c r="M350" s="166"/>
      <c r="N350" s="166"/>
      <c r="O350" s="166"/>
      <c r="P350" s="166"/>
      <c r="Q350" s="166"/>
      <c r="R350" s="166"/>
      <c r="S350" s="166"/>
      <c r="T350" s="166"/>
      <c r="U350" s="205"/>
      <c r="V350" s="166"/>
      <c r="W350" s="166"/>
      <c r="X350" s="166"/>
      <c r="Y350" s="166"/>
      <c r="Z350" s="166"/>
      <c r="AA350" s="166"/>
      <c r="AB350" s="166"/>
      <c r="AC350" s="166"/>
      <c r="AD350" s="166"/>
      <c r="AE350" s="166"/>
      <c r="AF350" s="166"/>
      <c r="AG350" s="166"/>
      <c r="AH350" s="166"/>
      <c r="AI350" s="166"/>
      <c r="AJ350" s="166"/>
      <c r="AK350" s="166"/>
      <c r="AL350" s="166"/>
      <c r="AN350" s="223"/>
      <c r="AO350" s="224"/>
      <c r="AP350" s="224"/>
      <c r="AQ350" s="224"/>
      <c r="AR350" s="224"/>
      <c r="AS350" s="224"/>
      <c r="AT350" s="224"/>
      <c r="AU350" s="224"/>
      <c r="AV350" s="224"/>
      <c r="AW350" s="224"/>
      <c r="AX350" s="224"/>
      <c r="AY350" s="224"/>
      <c r="AZ350" s="224"/>
      <c r="BA350" s="224"/>
      <c r="BB350" s="224"/>
      <c r="BC350" s="224"/>
      <c r="BD350" s="224"/>
      <c r="BE350" s="99"/>
      <c r="BF350" s="99"/>
    </row>
    <row r="351" spans="1:58" s="80" customFormat="1" ht="15.75" customHeight="1" x14ac:dyDescent="0.25">
      <c r="A351" s="166"/>
      <c r="B351" s="205"/>
      <c r="C351" s="166"/>
      <c r="D351" s="166"/>
      <c r="E351" s="166"/>
      <c r="F351" s="166"/>
      <c r="G351" s="166"/>
      <c r="H351" s="166"/>
      <c r="I351" s="166"/>
      <c r="J351" s="166"/>
      <c r="K351" s="166"/>
      <c r="L351" s="166"/>
      <c r="M351" s="166"/>
      <c r="N351" s="166"/>
      <c r="O351" s="166"/>
      <c r="P351" s="166"/>
      <c r="Q351" s="166"/>
      <c r="R351" s="166"/>
      <c r="S351" s="166"/>
      <c r="T351" s="166"/>
      <c r="U351" s="205"/>
      <c r="V351" s="166"/>
      <c r="W351" s="166"/>
      <c r="X351" s="166"/>
      <c r="Y351" s="166"/>
      <c r="Z351" s="166"/>
      <c r="AA351" s="166"/>
      <c r="AB351" s="166"/>
      <c r="AC351" s="166"/>
      <c r="AD351" s="166"/>
      <c r="AE351" s="166"/>
      <c r="AF351" s="166"/>
      <c r="AG351" s="166"/>
      <c r="AH351" s="166"/>
      <c r="AI351" s="166"/>
      <c r="AJ351" s="166"/>
      <c r="AK351" s="166"/>
      <c r="AL351" s="166"/>
      <c r="AN351" s="223"/>
      <c r="AO351" s="224"/>
      <c r="AP351" s="224"/>
      <c r="AQ351" s="224"/>
      <c r="AR351" s="224"/>
      <c r="AS351" s="224"/>
      <c r="AT351" s="224"/>
      <c r="AU351" s="224"/>
      <c r="AV351" s="224"/>
      <c r="AW351" s="224"/>
      <c r="AX351" s="224"/>
      <c r="AY351" s="224"/>
      <c r="AZ351" s="224"/>
      <c r="BA351" s="224"/>
      <c r="BB351" s="224"/>
      <c r="BC351" s="224"/>
      <c r="BD351" s="224"/>
      <c r="BE351" s="99"/>
      <c r="BF351" s="99"/>
    </row>
    <row r="352" spans="1:58" s="80" customFormat="1" ht="15.75" customHeight="1" x14ac:dyDescent="0.2">
      <c r="A352" s="166"/>
      <c r="B352" s="205"/>
      <c r="C352" s="166"/>
      <c r="D352" s="166"/>
      <c r="E352" s="166"/>
      <c r="F352" s="166"/>
      <c r="G352" s="166"/>
      <c r="H352" s="166"/>
      <c r="I352" s="166"/>
      <c r="J352" s="166"/>
      <c r="K352" s="166"/>
      <c r="L352" s="166"/>
      <c r="M352" s="166"/>
      <c r="N352" s="166"/>
      <c r="O352" s="166"/>
      <c r="P352" s="166"/>
      <c r="Q352" s="166"/>
      <c r="R352" s="166"/>
      <c r="S352" s="166"/>
      <c r="T352" s="166"/>
      <c r="U352" s="205"/>
      <c r="V352" s="166"/>
      <c r="W352" s="166"/>
      <c r="X352" s="166"/>
      <c r="Y352" s="166"/>
      <c r="Z352" s="166"/>
      <c r="AA352" s="166"/>
      <c r="AB352" s="166"/>
      <c r="AC352" s="166"/>
      <c r="AD352" s="166"/>
      <c r="AE352" s="166"/>
      <c r="AF352" s="166"/>
      <c r="AG352" s="166"/>
      <c r="AH352" s="166"/>
      <c r="AI352" s="166"/>
      <c r="AJ352" s="166"/>
      <c r="AK352" s="166"/>
      <c r="AL352" s="166"/>
      <c r="AN352" s="205"/>
      <c r="AO352" s="166"/>
      <c r="AP352" s="166"/>
      <c r="AQ352" s="166"/>
      <c r="AR352" s="166"/>
      <c r="AS352" s="166"/>
      <c r="AT352" s="166"/>
      <c r="AU352" s="166"/>
      <c r="AV352" s="166"/>
      <c r="AW352" s="166"/>
      <c r="AX352" s="166"/>
      <c r="AY352" s="166"/>
      <c r="AZ352" s="166"/>
      <c r="BA352" s="166"/>
      <c r="BB352" s="166"/>
      <c r="BC352" s="166"/>
      <c r="BD352" s="166"/>
    </row>
    <row r="353" spans="1:56" s="80" customFormat="1" ht="15.75" customHeight="1" x14ac:dyDescent="0.2">
      <c r="A353" s="166"/>
      <c r="B353" s="205"/>
      <c r="C353" s="166"/>
      <c r="D353" s="166"/>
      <c r="E353" s="166"/>
      <c r="F353" s="166"/>
      <c r="G353" s="166"/>
      <c r="H353" s="166"/>
      <c r="I353" s="166"/>
      <c r="J353" s="166"/>
      <c r="K353" s="166"/>
      <c r="L353" s="166"/>
      <c r="M353" s="166"/>
      <c r="N353" s="166"/>
      <c r="O353" s="166"/>
      <c r="P353" s="166"/>
      <c r="Q353" s="166"/>
      <c r="R353" s="166"/>
      <c r="S353" s="166"/>
      <c r="T353" s="166"/>
      <c r="U353" s="205"/>
      <c r="V353" s="166"/>
      <c r="W353" s="166"/>
      <c r="X353" s="166"/>
      <c r="Y353" s="166"/>
      <c r="Z353" s="166"/>
      <c r="AA353" s="166"/>
      <c r="AB353" s="166"/>
      <c r="AC353" s="166"/>
      <c r="AD353" s="166"/>
      <c r="AE353" s="166"/>
      <c r="AF353" s="166"/>
      <c r="AG353" s="166"/>
      <c r="AH353" s="166"/>
      <c r="AI353" s="166"/>
      <c r="AJ353" s="166"/>
      <c r="AK353" s="166"/>
      <c r="AL353" s="166"/>
      <c r="AN353" s="205"/>
      <c r="AO353" s="166"/>
      <c r="AP353" s="166"/>
      <c r="AQ353" s="166"/>
      <c r="AR353" s="166"/>
      <c r="AS353" s="166"/>
      <c r="AT353" s="166"/>
      <c r="AU353" s="166"/>
      <c r="AV353" s="166"/>
      <c r="AW353" s="166"/>
      <c r="AX353" s="166"/>
      <c r="AY353" s="166"/>
      <c r="AZ353" s="166"/>
      <c r="BA353" s="166"/>
      <c r="BB353" s="166"/>
      <c r="BC353" s="166"/>
      <c r="BD353" s="166"/>
    </row>
    <row r="354" spans="1:56" s="80" customFormat="1" ht="15.75" customHeight="1" x14ac:dyDescent="0.2">
      <c r="A354" s="166"/>
      <c r="B354" s="205"/>
      <c r="C354" s="166"/>
      <c r="D354" s="166"/>
      <c r="E354" s="166"/>
      <c r="F354" s="166"/>
      <c r="G354" s="166"/>
      <c r="H354" s="166"/>
      <c r="I354" s="166"/>
      <c r="J354" s="166"/>
      <c r="K354" s="166"/>
      <c r="L354" s="166"/>
      <c r="M354" s="166"/>
      <c r="N354" s="166"/>
      <c r="O354" s="166"/>
      <c r="P354" s="166"/>
      <c r="Q354" s="166"/>
      <c r="R354" s="166"/>
      <c r="S354" s="166"/>
      <c r="T354" s="166"/>
      <c r="U354" s="205"/>
      <c r="V354" s="166"/>
      <c r="W354" s="166"/>
      <c r="X354" s="166"/>
      <c r="Y354" s="166"/>
      <c r="Z354" s="166"/>
      <c r="AA354" s="166"/>
      <c r="AB354" s="166"/>
      <c r="AC354" s="166"/>
      <c r="AD354" s="166"/>
      <c r="AE354" s="166"/>
      <c r="AF354" s="166"/>
      <c r="AG354" s="166"/>
      <c r="AH354" s="166"/>
      <c r="AI354" s="166"/>
      <c r="AJ354" s="166"/>
      <c r="AK354" s="166"/>
      <c r="AL354" s="166"/>
      <c r="AN354" s="205"/>
      <c r="AO354" s="166"/>
      <c r="AP354" s="166"/>
      <c r="AQ354" s="166"/>
      <c r="AR354" s="166"/>
      <c r="AS354" s="166"/>
      <c r="AT354" s="166"/>
      <c r="AU354" s="166"/>
      <c r="AV354" s="166"/>
      <c r="AW354" s="166"/>
      <c r="AX354" s="166"/>
      <c r="AY354" s="166"/>
      <c r="AZ354" s="166"/>
      <c r="BA354" s="166"/>
      <c r="BB354" s="166"/>
      <c r="BC354" s="166"/>
      <c r="BD354" s="166"/>
    </row>
    <row r="355" spans="1:56" s="80" customFormat="1" ht="15.75" customHeight="1" x14ac:dyDescent="0.2">
      <c r="A355" s="166"/>
      <c r="B355" s="205"/>
      <c r="C355" s="166"/>
      <c r="D355" s="166"/>
      <c r="E355" s="166"/>
      <c r="F355" s="166"/>
      <c r="G355" s="166"/>
      <c r="H355" s="166"/>
      <c r="I355" s="166"/>
      <c r="J355" s="166"/>
      <c r="K355" s="166"/>
      <c r="L355" s="166"/>
      <c r="M355" s="166"/>
      <c r="N355" s="166"/>
      <c r="O355" s="166"/>
      <c r="P355" s="166"/>
      <c r="Q355" s="166"/>
      <c r="R355" s="166"/>
      <c r="S355" s="166"/>
      <c r="T355" s="166"/>
      <c r="U355" s="205"/>
      <c r="V355" s="166"/>
      <c r="W355" s="166"/>
      <c r="X355" s="166"/>
      <c r="Y355" s="166"/>
      <c r="Z355" s="166"/>
      <c r="AA355" s="166"/>
      <c r="AB355" s="166"/>
      <c r="AC355" s="166"/>
      <c r="AD355" s="166"/>
      <c r="AE355" s="166"/>
      <c r="AF355" s="166"/>
      <c r="AG355" s="166"/>
      <c r="AH355" s="166"/>
      <c r="AI355" s="166"/>
      <c r="AJ355" s="166"/>
      <c r="AK355" s="166"/>
      <c r="AL355" s="166"/>
      <c r="AN355" s="205"/>
      <c r="AO355" s="166"/>
      <c r="AP355" s="166"/>
      <c r="AQ355" s="166"/>
      <c r="AR355" s="166"/>
      <c r="AS355" s="166"/>
      <c r="AT355" s="166"/>
      <c r="AU355" s="166"/>
      <c r="AV355" s="166"/>
      <c r="AW355" s="166"/>
      <c r="AX355" s="166"/>
      <c r="AY355" s="166"/>
      <c r="AZ355" s="166"/>
      <c r="BA355" s="166"/>
      <c r="BB355" s="166"/>
      <c r="BC355" s="166"/>
      <c r="BD355" s="166"/>
    </row>
    <row r="356" spans="1:56" s="80" customFormat="1" ht="15.75" customHeight="1" x14ac:dyDescent="0.2">
      <c r="A356" s="166"/>
      <c r="B356" s="205"/>
      <c r="C356" s="166"/>
      <c r="D356" s="166"/>
      <c r="E356" s="166"/>
      <c r="F356" s="166"/>
      <c r="G356" s="166"/>
      <c r="H356" s="166"/>
      <c r="I356" s="166"/>
      <c r="J356" s="166"/>
      <c r="K356" s="166"/>
      <c r="L356" s="166"/>
      <c r="M356" s="166"/>
      <c r="N356" s="166"/>
      <c r="O356" s="166"/>
      <c r="P356" s="166"/>
      <c r="Q356" s="166"/>
      <c r="R356" s="166"/>
      <c r="S356" s="166"/>
      <c r="T356" s="166"/>
      <c r="U356" s="205"/>
      <c r="V356" s="166"/>
      <c r="W356" s="166"/>
      <c r="X356" s="166"/>
      <c r="Y356" s="166"/>
      <c r="Z356" s="166"/>
      <c r="AA356" s="166"/>
      <c r="AB356" s="166"/>
      <c r="AC356" s="166"/>
      <c r="AD356" s="166"/>
      <c r="AE356" s="166"/>
      <c r="AF356" s="166"/>
      <c r="AG356" s="166"/>
      <c r="AH356" s="166"/>
      <c r="AI356" s="166"/>
      <c r="AJ356" s="166"/>
      <c r="AK356" s="166"/>
      <c r="AL356" s="166"/>
      <c r="AN356" s="205"/>
      <c r="AO356" s="166"/>
      <c r="AP356" s="166"/>
      <c r="AQ356" s="166"/>
      <c r="AR356" s="166"/>
      <c r="AS356" s="166"/>
      <c r="AT356" s="166"/>
      <c r="AU356" s="166"/>
      <c r="AV356" s="166"/>
      <c r="AW356" s="166"/>
      <c r="AX356" s="166"/>
      <c r="AY356" s="166"/>
      <c r="AZ356" s="166"/>
      <c r="BA356" s="166"/>
      <c r="BB356" s="166"/>
      <c r="BC356" s="166"/>
      <c r="BD356" s="166"/>
    </row>
    <row r="357" spans="1:56" s="80" customFormat="1" ht="15.75" customHeight="1" x14ac:dyDescent="0.2">
      <c r="A357" s="166"/>
      <c r="B357" s="205"/>
      <c r="C357" s="166"/>
      <c r="D357" s="166"/>
      <c r="E357" s="166"/>
      <c r="F357" s="166"/>
      <c r="G357" s="166"/>
      <c r="H357" s="166"/>
      <c r="I357" s="166"/>
      <c r="J357" s="166"/>
      <c r="K357" s="166"/>
      <c r="L357" s="166"/>
      <c r="M357" s="166"/>
      <c r="N357" s="166"/>
      <c r="O357" s="166"/>
      <c r="P357" s="166"/>
      <c r="Q357" s="166"/>
      <c r="R357" s="166"/>
      <c r="S357" s="166"/>
      <c r="T357" s="166"/>
      <c r="U357" s="205"/>
      <c r="V357" s="166"/>
      <c r="W357" s="166"/>
      <c r="X357" s="166"/>
      <c r="Y357" s="166"/>
      <c r="Z357" s="166"/>
      <c r="AA357" s="166"/>
      <c r="AB357" s="166"/>
      <c r="AC357" s="166"/>
      <c r="AD357" s="166"/>
      <c r="AE357" s="166"/>
      <c r="AF357" s="166"/>
      <c r="AG357" s="166"/>
      <c r="AH357" s="166"/>
      <c r="AI357" s="166"/>
      <c r="AJ357" s="166"/>
      <c r="AK357" s="166"/>
      <c r="AL357" s="166"/>
      <c r="AN357" s="205"/>
      <c r="AO357" s="166"/>
      <c r="AP357" s="166"/>
      <c r="AQ357" s="166"/>
      <c r="AR357" s="166"/>
      <c r="AS357" s="166"/>
      <c r="AT357" s="166"/>
      <c r="AU357" s="166"/>
      <c r="AV357" s="166"/>
      <c r="AW357" s="166"/>
      <c r="AX357" s="166"/>
      <c r="AY357" s="166"/>
      <c r="AZ357" s="166"/>
      <c r="BA357" s="166"/>
      <c r="BB357" s="166"/>
      <c r="BC357" s="166"/>
      <c r="BD357" s="166"/>
    </row>
    <row r="358" spans="1:56" s="80" customFormat="1" ht="15.75" customHeight="1" x14ac:dyDescent="0.2">
      <c r="A358" s="166"/>
      <c r="B358" s="205"/>
      <c r="C358" s="166"/>
      <c r="D358" s="166"/>
      <c r="E358" s="166"/>
      <c r="F358" s="166"/>
      <c r="G358" s="166"/>
      <c r="H358" s="166"/>
      <c r="I358" s="166"/>
      <c r="J358" s="166"/>
      <c r="K358" s="166"/>
      <c r="L358" s="166"/>
      <c r="M358" s="166"/>
      <c r="N358" s="166"/>
      <c r="O358" s="166"/>
      <c r="P358" s="166"/>
      <c r="Q358" s="166"/>
      <c r="R358" s="166"/>
      <c r="S358" s="166"/>
      <c r="T358" s="166"/>
      <c r="U358" s="205"/>
      <c r="V358" s="166"/>
      <c r="W358" s="166"/>
      <c r="X358" s="166"/>
      <c r="Y358" s="166"/>
      <c r="Z358" s="166"/>
      <c r="AA358" s="166"/>
      <c r="AB358" s="166"/>
      <c r="AC358" s="166"/>
      <c r="AD358" s="166"/>
      <c r="AE358" s="166"/>
      <c r="AF358" s="166"/>
      <c r="AG358" s="166"/>
      <c r="AH358" s="166"/>
      <c r="AI358" s="166"/>
      <c r="AJ358" s="166"/>
      <c r="AK358" s="166"/>
      <c r="AL358" s="166"/>
      <c r="AN358" s="205"/>
      <c r="AO358" s="166"/>
      <c r="AP358" s="166"/>
      <c r="AQ358" s="166"/>
      <c r="AR358" s="166"/>
      <c r="AS358" s="166"/>
      <c r="AT358" s="166"/>
      <c r="AU358" s="166"/>
      <c r="AV358" s="166"/>
      <c r="AW358" s="166"/>
      <c r="AX358" s="166"/>
      <c r="AY358" s="166"/>
      <c r="AZ358" s="166"/>
      <c r="BA358" s="166"/>
      <c r="BB358" s="166"/>
      <c r="BC358" s="166"/>
      <c r="BD358" s="166"/>
    </row>
    <row r="359" spans="1:56" s="80" customFormat="1" ht="15.75" customHeight="1" x14ac:dyDescent="0.2">
      <c r="A359" s="166"/>
      <c r="B359" s="205"/>
      <c r="C359" s="166"/>
      <c r="D359" s="166"/>
      <c r="E359" s="166"/>
      <c r="F359" s="166"/>
      <c r="G359" s="166"/>
      <c r="H359" s="166"/>
      <c r="I359" s="166"/>
      <c r="J359" s="166"/>
      <c r="K359" s="166"/>
      <c r="L359" s="166"/>
      <c r="M359" s="166"/>
      <c r="N359" s="166"/>
      <c r="O359" s="166"/>
      <c r="P359" s="166"/>
      <c r="Q359" s="166"/>
      <c r="R359" s="166"/>
      <c r="S359" s="166"/>
      <c r="T359" s="166"/>
      <c r="U359" s="205"/>
      <c r="V359" s="166"/>
      <c r="W359" s="166"/>
      <c r="X359" s="166"/>
      <c r="Y359" s="166"/>
      <c r="Z359" s="166"/>
      <c r="AA359" s="166"/>
      <c r="AB359" s="166"/>
      <c r="AC359" s="166"/>
      <c r="AD359" s="166"/>
      <c r="AE359" s="166"/>
      <c r="AF359" s="166"/>
      <c r="AG359" s="166"/>
      <c r="AH359" s="166"/>
      <c r="AI359" s="166"/>
      <c r="AJ359" s="166"/>
      <c r="AK359" s="166"/>
      <c r="AL359" s="166"/>
      <c r="AN359" s="205"/>
      <c r="AO359" s="166"/>
      <c r="AP359" s="166"/>
      <c r="AQ359" s="166"/>
      <c r="AR359" s="166"/>
      <c r="AS359" s="166"/>
      <c r="AT359" s="166"/>
      <c r="AU359" s="166"/>
      <c r="AV359" s="166"/>
      <c r="AW359" s="166"/>
      <c r="AX359" s="166"/>
      <c r="AY359" s="166"/>
      <c r="AZ359" s="166"/>
      <c r="BA359" s="166"/>
      <c r="BB359" s="166"/>
      <c r="BC359" s="166"/>
      <c r="BD359" s="166"/>
    </row>
    <row r="360" spans="1:56" s="80" customFormat="1" ht="15.75" customHeight="1" x14ac:dyDescent="0.2">
      <c r="A360" s="166"/>
      <c r="B360" s="205"/>
      <c r="C360" s="166"/>
      <c r="D360" s="166"/>
      <c r="E360" s="166"/>
      <c r="F360" s="166"/>
      <c r="G360" s="166"/>
      <c r="H360" s="166"/>
      <c r="I360" s="166"/>
      <c r="J360" s="166"/>
      <c r="K360" s="166"/>
      <c r="L360" s="166"/>
      <c r="M360" s="166"/>
      <c r="N360" s="166"/>
      <c r="O360" s="166"/>
      <c r="P360" s="166"/>
      <c r="Q360" s="166"/>
      <c r="R360" s="166"/>
      <c r="S360" s="166"/>
      <c r="T360" s="166"/>
      <c r="U360" s="205"/>
      <c r="V360" s="166"/>
      <c r="W360" s="166"/>
      <c r="X360" s="166"/>
      <c r="Y360" s="166"/>
      <c r="Z360" s="166"/>
      <c r="AA360" s="166"/>
      <c r="AB360" s="166"/>
      <c r="AC360" s="166"/>
      <c r="AD360" s="166"/>
      <c r="AE360" s="166"/>
      <c r="AF360" s="166"/>
      <c r="AG360" s="166"/>
      <c r="AH360" s="166"/>
      <c r="AI360" s="166"/>
      <c r="AJ360" s="166"/>
      <c r="AK360" s="166"/>
      <c r="AL360" s="166"/>
      <c r="AN360" s="205"/>
      <c r="AO360" s="166"/>
      <c r="AP360" s="166"/>
      <c r="AQ360" s="166"/>
      <c r="AR360" s="166"/>
      <c r="AS360" s="166"/>
      <c r="AT360" s="166"/>
      <c r="AU360" s="166"/>
      <c r="AV360" s="166"/>
      <c r="AW360" s="166"/>
      <c r="AX360" s="166"/>
      <c r="AY360" s="166"/>
      <c r="AZ360" s="166"/>
      <c r="BA360" s="166"/>
      <c r="BB360" s="166"/>
      <c r="BC360" s="166"/>
      <c r="BD360" s="166"/>
    </row>
    <row r="361" spans="1:56" s="80" customFormat="1" ht="15.75" customHeight="1" x14ac:dyDescent="0.2">
      <c r="A361" s="166"/>
      <c r="B361" s="205"/>
      <c r="C361" s="166"/>
      <c r="D361" s="166"/>
      <c r="E361" s="166"/>
      <c r="F361" s="166"/>
      <c r="G361" s="166"/>
      <c r="H361" s="166"/>
      <c r="I361" s="166"/>
      <c r="J361" s="166"/>
      <c r="K361" s="166"/>
      <c r="L361" s="166"/>
      <c r="M361" s="166"/>
      <c r="N361" s="166"/>
      <c r="O361" s="166"/>
      <c r="P361" s="166"/>
      <c r="Q361" s="166"/>
      <c r="R361" s="166"/>
      <c r="S361" s="166"/>
      <c r="T361" s="166"/>
      <c r="U361" s="205"/>
      <c r="V361" s="166"/>
      <c r="W361" s="166"/>
      <c r="X361" s="166"/>
      <c r="Y361" s="166"/>
      <c r="Z361" s="166"/>
      <c r="AA361" s="166"/>
      <c r="AB361" s="166"/>
      <c r="AC361" s="166"/>
      <c r="AD361" s="166"/>
      <c r="AE361" s="166"/>
      <c r="AF361" s="166"/>
      <c r="AG361" s="166"/>
      <c r="AH361" s="166"/>
      <c r="AI361" s="166"/>
      <c r="AJ361" s="166"/>
      <c r="AK361" s="166"/>
      <c r="AL361" s="166"/>
      <c r="AN361" s="205"/>
      <c r="AO361" s="166"/>
      <c r="AP361" s="166"/>
      <c r="AQ361" s="166"/>
      <c r="AR361" s="166"/>
      <c r="AS361" s="166"/>
      <c r="AT361" s="166"/>
      <c r="AU361" s="166"/>
      <c r="AV361" s="166"/>
      <c r="AW361" s="166"/>
      <c r="AX361" s="166"/>
      <c r="AY361" s="166"/>
      <c r="AZ361" s="166"/>
      <c r="BA361" s="166"/>
      <c r="BB361" s="166"/>
      <c r="BC361" s="166"/>
      <c r="BD361" s="166"/>
    </row>
    <row r="362" spans="1:56" s="80" customFormat="1" ht="15.75" customHeight="1" x14ac:dyDescent="0.2">
      <c r="A362" s="166"/>
      <c r="B362" s="205"/>
      <c r="C362" s="166"/>
      <c r="D362" s="166"/>
      <c r="E362" s="166"/>
      <c r="F362" s="166"/>
      <c r="G362" s="166"/>
      <c r="H362" s="166"/>
      <c r="I362" s="166"/>
      <c r="J362" s="166"/>
      <c r="K362" s="166"/>
      <c r="L362" s="166"/>
      <c r="M362" s="166"/>
      <c r="N362" s="166"/>
      <c r="O362" s="166"/>
      <c r="P362" s="166"/>
      <c r="Q362" s="166"/>
      <c r="R362" s="166"/>
      <c r="S362" s="166"/>
      <c r="T362" s="166"/>
      <c r="U362" s="205"/>
      <c r="V362" s="166"/>
      <c r="W362" s="166"/>
      <c r="X362" s="166"/>
      <c r="Y362" s="166"/>
      <c r="Z362" s="166"/>
      <c r="AA362" s="166"/>
      <c r="AB362" s="166"/>
      <c r="AC362" s="166"/>
      <c r="AD362" s="166"/>
      <c r="AE362" s="166"/>
      <c r="AF362" s="166"/>
      <c r="AG362" s="166"/>
      <c r="AH362" s="166"/>
      <c r="AI362" s="166"/>
      <c r="AJ362" s="166"/>
      <c r="AK362" s="166"/>
      <c r="AL362" s="166"/>
      <c r="AN362" s="205"/>
      <c r="AO362" s="166"/>
      <c r="AP362" s="166"/>
      <c r="AQ362" s="166"/>
      <c r="AR362" s="166"/>
      <c r="AS362" s="166"/>
      <c r="AT362" s="166"/>
      <c r="AU362" s="166"/>
      <c r="AV362" s="166"/>
      <c r="AW362" s="166"/>
      <c r="AX362" s="166"/>
      <c r="AY362" s="166"/>
      <c r="AZ362" s="166"/>
      <c r="BA362" s="166"/>
      <c r="BB362" s="166"/>
      <c r="BC362" s="166"/>
      <c r="BD362" s="166"/>
    </row>
    <row r="363" spans="1:56" s="80" customFormat="1" ht="15.75" customHeight="1" x14ac:dyDescent="0.2">
      <c r="A363" s="166"/>
      <c r="B363" s="205"/>
      <c r="C363" s="166"/>
      <c r="D363" s="166"/>
      <c r="E363" s="166"/>
      <c r="F363" s="166"/>
      <c r="G363" s="166"/>
      <c r="H363" s="166"/>
      <c r="I363" s="166"/>
      <c r="J363" s="166"/>
      <c r="K363" s="166"/>
      <c r="L363" s="166"/>
      <c r="M363" s="166"/>
      <c r="N363" s="166"/>
      <c r="O363" s="166"/>
      <c r="P363" s="166"/>
      <c r="Q363" s="166"/>
      <c r="R363" s="166"/>
      <c r="S363" s="166"/>
      <c r="T363" s="166"/>
      <c r="U363" s="205"/>
      <c r="V363" s="166"/>
      <c r="W363" s="166"/>
      <c r="X363" s="166"/>
      <c r="Y363" s="166"/>
      <c r="Z363" s="166"/>
      <c r="AA363" s="166"/>
      <c r="AB363" s="166"/>
      <c r="AC363" s="166"/>
      <c r="AD363" s="166"/>
      <c r="AE363" s="166"/>
      <c r="AF363" s="166"/>
      <c r="AG363" s="166"/>
      <c r="AH363" s="166"/>
      <c r="AI363" s="166"/>
      <c r="AJ363" s="166"/>
      <c r="AK363" s="166"/>
      <c r="AL363" s="166"/>
      <c r="AN363" s="205"/>
      <c r="AO363" s="166"/>
      <c r="AP363" s="166"/>
      <c r="AQ363" s="166"/>
      <c r="AR363" s="166"/>
      <c r="AS363" s="166"/>
      <c r="AT363" s="166"/>
      <c r="AU363" s="166"/>
      <c r="AV363" s="166"/>
      <c r="AW363" s="166"/>
      <c r="AX363" s="166"/>
      <c r="AY363" s="166"/>
      <c r="AZ363" s="166"/>
      <c r="BA363" s="166"/>
      <c r="BB363" s="166"/>
      <c r="BC363" s="166"/>
      <c r="BD363" s="166"/>
    </row>
    <row r="364" spans="1:56" s="80" customFormat="1" ht="15.75" customHeight="1" x14ac:dyDescent="0.2">
      <c r="A364" s="166"/>
      <c r="B364" s="205"/>
      <c r="C364" s="166"/>
      <c r="D364" s="166"/>
      <c r="E364" s="166"/>
      <c r="F364" s="166"/>
      <c r="G364" s="166"/>
      <c r="H364" s="166"/>
      <c r="I364" s="166"/>
      <c r="J364" s="166"/>
      <c r="K364" s="166"/>
      <c r="L364" s="166"/>
      <c r="M364" s="166"/>
      <c r="N364" s="166"/>
      <c r="O364" s="166"/>
      <c r="P364" s="166"/>
      <c r="Q364" s="166"/>
      <c r="R364" s="166"/>
      <c r="S364" s="166"/>
      <c r="T364" s="166"/>
      <c r="U364" s="205"/>
      <c r="V364" s="166"/>
      <c r="W364" s="166"/>
      <c r="X364" s="166"/>
      <c r="Y364" s="166"/>
      <c r="Z364" s="166"/>
      <c r="AA364" s="166"/>
      <c r="AB364" s="166"/>
      <c r="AC364" s="166"/>
      <c r="AD364" s="166"/>
      <c r="AE364" s="166"/>
      <c r="AF364" s="166"/>
      <c r="AG364" s="166"/>
      <c r="AH364" s="166"/>
      <c r="AI364" s="166"/>
      <c r="AJ364" s="166"/>
      <c r="AK364" s="166"/>
      <c r="AL364" s="166"/>
      <c r="AN364" s="205"/>
      <c r="AO364" s="166"/>
      <c r="AP364" s="166"/>
      <c r="AQ364" s="166"/>
      <c r="AR364" s="166"/>
      <c r="AS364" s="166"/>
      <c r="AT364" s="166"/>
      <c r="AU364" s="166"/>
      <c r="AV364" s="166"/>
      <c r="AW364" s="166"/>
      <c r="AX364" s="166"/>
      <c r="AY364" s="166"/>
      <c r="AZ364" s="166"/>
      <c r="BA364" s="166"/>
      <c r="BB364" s="166"/>
      <c r="BC364" s="166"/>
      <c r="BD364" s="166"/>
    </row>
    <row r="365" spans="1:56" s="80" customFormat="1" ht="15.75" customHeight="1" x14ac:dyDescent="0.2">
      <c r="A365" s="166"/>
      <c r="B365" s="205"/>
      <c r="C365" s="166"/>
      <c r="D365" s="166"/>
      <c r="E365" s="166"/>
      <c r="F365" s="166"/>
      <c r="G365" s="166"/>
      <c r="H365" s="166"/>
      <c r="I365" s="166"/>
      <c r="J365" s="166"/>
      <c r="K365" s="166"/>
      <c r="L365" s="166"/>
      <c r="M365" s="166"/>
      <c r="N365" s="166"/>
      <c r="O365" s="166"/>
      <c r="P365" s="166"/>
      <c r="Q365" s="166"/>
      <c r="R365" s="166"/>
      <c r="S365" s="166"/>
      <c r="T365" s="166"/>
      <c r="U365" s="205"/>
      <c r="V365" s="166"/>
      <c r="W365" s="166"/>
      <c r="X365" s="166"/>
      <c r="Y365" s="166"/>
      <c r="Z365" s="166"/>
      <c r="AA365" s="166"/>
      <c r="AB365" s="166"/>
      <c r="AC365" s="166"/>
      <c r="AD365" s="166"/>
      <c r="AE365" s="166"/>
      <c r="AF365" s="166"/>
      <c r="AG365" s="166"/>
      <c r="AH365" s="166"/>
      <c r="AI365" s="166"/>
      <c r="AJ365" s="166"/>
      <c r="AK365" s="166"/>
      <c r="AL365" s="166"/>
      <c r="AN365" s="205"/>
      <c r="AO365" s="166"/>
      <c r="AP365" s="166"/>
      <c r="AQ365" s="166"/>
      <c r="AR365" s="166"/>
      <c r="AS365" s="166"/>
      <c r="AT365" s="166"/>
      <c r="AU365" s="166"/>
      <c r="AV365" s="166"/>
      <c r="AW365" s="166"/>
      <c r="AX365" s="166"/>
      <c r="AY365" s="166"/>
      <c r="AZ365" s="166"/>
      <c r="BA365" s="166"/>
      <c r="BB365" s="166"/>
      <c r="BC365" s="166"/>
      <c r="BD365" s="166"/>
    </row>
    <row r="366" spans="1:56" s="80" customFormat="1" ht="15.75" customHeight="1" x14ac:dyDescent="0.2">
      <c r="A366" s="166"/>
      <c r="B366" s="205"/>
      <c r="C366" s="166"/>
      <c r="D366" s="166"/>
      <c r="E366" s="166"/>
      <c r="F366" s="166"/>
      <c r="G366" s="166"/>
      <c r="H366" s="166"/>
      <c r="I366" s="166"/>
      <c r="J366" s="166"/>
      <c r="K366" s="166"/>
      <c r="L366" s="166"/>
      <c r="M366" s="166"/>
      <c r="N366" s="166"/>
      <c r="O366" s="166"/>
      <c r="P366" s="166"/>
      <c r="Q366" s="166"/>
      <c r="R366" s="166"/>
      <c r="S366" s="166"/>
      <c r="T366" s="166"/>
      <c r="U366" s="205"/>
      <c r="V366" s="166"/>
      <c r="W366" s="166"/>
      <c r="X366" s="166"/>
      <c r="Y366" s="166"/>
      <c r="Z366" s="166"/>
      <c r="AA366" s="166"/>
      <c r="AB366" s="166"/>
      <c r="AC366" s="166"/>
      <c r="AD366" s="166"/>
      <c r="AE366" s="166"/>
      <c r="AF366" s="166"/>
      <c r="AG366" s="166"/>
      <c r="AH366" s="166"/>
      <c r="AI366" s="166"/>
      <c r="AJ366" s="166"/>
      <c r="AK366" s="166"/>
      <c r="AL366" s="166"/>
      <c r="AN366" s="205"/>
      <c r="AO366" s="166"/>
      <c r="AP366" s="166"/>
      <c r="AQ366" s="166"/>
      <c r="AR366" s="166"/>
      <c r="AS366" s="166"/>
      <c r="AT366" s="166"/>
      <c r="AU366" s="166"/>
      <c r="AV366" s="166"/>
      <c r="AW366" s="166"/>
      <c r="AX366" s="166"/>
      <c r="AY366" s="166"/>
      <c r="AZ366" s="166"/>
      <c r="BA366" s="166"/>
      <c r="BB366" s="166"/>
      <c r="BC366" s="166"/>
      <c r="BD366" s="166"/>
    </row>
    <row r="367" spans="1:56" s="80" customFormat="1" ht="15.75" customHeight="1" x14ac:dyDescent="0.2">
      <c r="A367" s="166"/>
      <c r="B367" s="205"/>
      <c r="C367" s="166"/>
      <c r="D367" s="166"/>
      <c r="E367" s="166"/>
      <c r="F367" s="166"/>
      <c r="G367" s="166"/>
      <c r="H367" s="166"/>
      <c r="I367" s="166"/>
      <c r="J367" s="166"/>
      <c r="K367" s="166"/>
      <c r="L367" s="166"/>
      <c r="M367" s="166"/>
      <c r="N367" s="166"/>
      <c r="O367" s="166"/>
      <c r="P367" s="166"/>
      <c r="Q367" s="166"/>
      <c r="R367" s="166"/>
      <c r="S367" s="166"/>
      <c r="T367" s="166"/>
      <c r="U367" s="205"/>
      <c r="V367" s="166"/>
      <c r="W367" s="166"/>
      <c r="X367" s="166"/>
      <c r="Y367" s="166"/>
      <c r="Z367" s="166"/>
      <c r="AA367" s="166"/>
      <c r="AB367" s="166"/>
      <c r="AC367" s="166"/>
      <c r="AD367" s="166"/>
      <c r="AE367" s="166"/>
      <c r="AF367" s="166"/>
      <c r="AG367" s="166"/>
      <c r="AH367" s="166"/>
      <c r="AI367" s="166"/>
      <c r="AJ367" s="166"/>
      <c r="AK367" s="166"/>
      <c r="AL367" s="166"/>
      <c r="AN367" s="205"/>
      <c r="AO367" s="166"/>
      <c r="AP367" s="166"/>
      <c r="AQ367" s="166"/>
      <c r="AR367" s="166"/>
      <c r="AS367" s="166"/>
      <c r="AT367" s="166"/>
      <c r="AU367" s="166"/>
      <c r="AV367" s="166"/>
      <c r="AW367" s="166"/>
      <c r="AX367" s="166"/>
      <c r="AY367" s="166"/>
      <c r="AZ367" s="166"/>
      <c r="BA367" s="166"/>
      <c r="BB367" s="166"/>
      <c r="BC367" s="166"/>
      <c r="BD367" s="166"/>
    </row>
    <row r="368" spans="1:56" s="80" customFormat="1" ht="15.75" customHeight="1" x14ac:dyDescent="0.2">
      <c r="A368" s="166"/>
      <c r="B368" s="205"/>
      <c r="C368" s="166"/>
      <c r="D368" s="166"/>
      <c r="E368" s="166"/>
      <c r="F368" s="166"/>
      <c r="G368" s="166"/>
      <c r="H368" s="166"/>
      <c r="I368" s="166"/>
      <c r="J368" s="166"/>
      <c r="K368" s="166"/>
      <c r="L368" s="166"/>
      <c r="M368" s="166"/>
      <c r="N368" s="166"/>
      <c r="O368" s="166"/>
      <c r="P368" s="166"/>
      <c r="Q368" s="166"/>
      <c r="R368" s="166"/>
      <c r="S368" s="166"/>
      <c r="T368" s="166"/>
      <c r="U368" s="205"/>
      <c r="V368" s="166"/>
      <c r="W368" s="166"/>
      <c r="X368" s="166"/>
      <c r="Y368" s="166"/>
      <c r="Z368" s="166"/>
      <c r="AA368" s="166"/>
      <c r="AB368" s="166"/>
      <c r="AC368" s="166"/>
      <c r="AD368" s="166"/>
      <c r="AE368" s="166"/>
      <c r="AF368" s="166"/>
      <c r="AG368" s="166"/>
      <c r="AH368" s="166"/>
      <c r="AI368" s="166"/>
      <c r="AJ368" s="166"/>
      <c r="AK368" s="166"/>
      <c r="AL368" s="166"/>
      <c r="AN368" s="205"/>
      <c r="AO368" s="166"/>
      <c r="AP368" s="166"/>
      <c r="AQ368" s="166"/>
      <c r="AR368" s="166"/>
      <c r="AS368" s="166"/>
      <c r="AT368" s="166"/>
      <c r="AU368" s="166"/>
      <c r="AV368" s="166"/>
      <c r="AW368" s="166"/>
      <c r="AX368" s="166"/>
      <c r="AY368" s="166"/>
      <c r="AZ368" s="166"/>
      <c r="BA368" s="166"/>
      <c r="BB368" s="166"/>
      <c r="BC368" s="166"/>
      <c r="BD368" s="166"/>
    </row>
    <row r="369" spans="1:56" s="80" customFormat="1" ht="15.75" customHeight="1" x14ac:dyDescent="0.2">
      <c r="A369" s="166"/>
      <c r="B369" s="205"/>
      <c r="C369" s="166"/>
      <c r="D369" s="166"/>
      <c r="E369" s="166"/>
      <c r="F369" s="166"/>
      <c r="G369" s="166"/>
      <c r="H369" s="166"/>
      <c r="I369" s="166"/>
      <c r="J369" s="166"/>
      <c r="K369" s="166"/>
      <c r="L369" s="166"/>
      <c r="M369" s="166"/>
      <c r="N369" s="166"/>
      <c r="O369" s="166"/>
      <c r="P369" s="166"/>
      <c r="Q369" s="166"/>
      <c r="R369" s="166"/>
      <c r="S369" s="166"/>
      <c r="T369" s="166"/>
      <c r="U369" s="205"/>
      <c r="V369" s="166"/>
      <c r="W369" s="166"/>
      <c r="X369" s="166"/>
      <c r="Y369" s="166"/>
      <c r="Z369" s="166"/>
      <c r="AA369" s="166"/>
      <c r="AB369" s="166"/>
      <c r="AC369" s="166"/>
      <c r="AD369" s="166"/>
      <c r="AE369" s="166"/>
      <c r="AF369" s="166"/>
      <c r="AG369" s="166"/>
      <c r="AH369" s="166"/>
      <c r="AI369" s="166"/>
      <c r="AJ369" s="166"/>
      <c r="AK369" s="166"/>
      <c r="AL369" s="166"/>
      <c r="AN369" s="205"/>
      <c r="AO369" s="166"/>
      <c r="AP369" s="166"/>
      <c r="AQ369" s="166"/>
      <c r="AR369" s="166"/>
      <c r="AS369" s="166"/>
      <c r="AT369" s="166"/>
      <c r="AU369" s="166"/>
      <c r="AV369" s="166"/>
      <c r="AW369" s="166"/>
      <c r="AX369" s="166"/>
      <c r="AY369" s="166"/>
      <c r="AZ369" s="166"/>
      <c r="BA369" s="166"/>
      <c r="BB369" s="166"/>
      <c r="BC369" s="166"/>
      <c r="BD369" s="166"/>
    </row>
    <row r="370" spans="1:56" s="80" customFormat="1" ht="15.75" customHeight="1" x14ac:dyDescent="0.2">
      <c r="A370" s="166"/>
      <c r="B370" s="205"/>
      <c r="C370" s="166"/>
      <c r="D370" s="166"/>
      <c r="E370" s="166"/>
      <c r="F370" s="166"/>
      <c r="G370" s="166"/>
      <c r="H370" s="166"/>
      <c r="I370" s="166"/>
      <c r="J370" s="166"/>
      <c r="K370" s="166"/>
      <c r="L370" s="166"/>
      <c r="M370" s="166"/>
      <c r="N370" s="166"/>
      <c r="O370" s="166"/>
      <c r="P370" s="166"/>
      <c r="Q370" s="166"/>
      <c r="R370" s="166"/>
      <c r="S370" s="166"/>
      <c r="T370" s="166"/>
      <c r="U370" s="205"/>
      <c r="V370" s="166"/>
      <c r="W370" s="166"/>
      <c r="X370" s="166"/>
      <c r="Y370" s="166"/>
      <c r="Z370" s="166"/>
      <c r="AA370" s="166"/>
      <c r="AB370" s="166"/>
      <c r="AC370" s="166"/>
      <c r="AD370" s="166"/>
      <c r="AE370" s="166"/>
      <c r="AF370" s="166"/>
      <c r="AG370" s="166"/>
      <c r="AH370" s="166"/>
      <c r="AI370" s="166"/>
      <c r="AJ370" s="166"/>
      <c r="AK370" s="166"/>
      <c r="AL370" s="166"/>
      <c r="AN370" s="205"/>
      <c r="AO370" s="166"/>
      <c r="AP370" s="166"/>
      <c r="AQ370" s="166"/>
      <c r="AR370" s="166"/>
      <c r="AS370" s="166"/>
      <c r="AT370" s="166"/>
      <c r="AU370" s="166"/>
      <c r="AV370" s="166"/>
      <c r="AW370" s="166"/>
      <c r="AX370" s="166"/>
      <c r="AY370" s="166"/>
      <c r="AZ370" s="166"/>
      <c r="BA370" s="166"/>
      <c r="BB370" s="166"/>
      <c r="BC370" s="166"/>
      <c r="BD370" s="166"/>
    </row>
    <row r="371" spans="1:56" s="80" customFormat="1" ht="15.75" customHeight="1" x14ac:dyDescent="0.2">
      <c r="A371" s="166"/>
      <c r="B371" s="205"/>
      <c r="C371" s="166"/>
      <c r="D371" s="166"/>
      <c r="E371" s="166"/>
      <c r="F371" s="166"/>
      <c r="G371" s="166"/>
      <c r="H371" s="166"/>
      <c r="I371" s="166"/>
      <c r="J371" s="166"/>
      <c r="K371" s="166"/>
      <c r="L371" s="166"/>
      <c r="M371" s="166"/>
      <c r="N371" s="166"/>
      <c r="O371" s="166"/>
      <c r="P371" s="166"/>
      <c r="Q371" s="166"/>
      <c r="R371" s="166"/>
      <c r="S371" s="166"/>
      <c r="T371" s="166"/>
      <c r="U371" s="205"/>
      <c r="V371" s="166"/>
      <c r="W371" s="166"/>
      <c r="X371" s="166"/>
      <c r="Y371" s="166"/>
      <c r="Z371" s="166"/>
      <c r="AA371" s="166"/>
      <c r="AB371" s="166"/>
      <c r="AC371" s="166"/>
      <c r="AD371" s="166"/>
      <c r="AE371" s="166"/>
      <c r="AF371" s="166"/>
      <c r="AG371" s="166"/>
      <c r="AH371" s="166"/>
      <c r="AI371" s="166"/>
      <c r="AJ371" s="166"/>
      <c r="AK371" s="166"/>
      <c r="AL371" s="166"/>
      <c r="AN371" s="205"/>
      <c r="AO371" s="166"/>
      <c r="AP371" s="166"/>
      <c r="AQ371" s="166"/>
      <c r="AR371" s="166"/>
      <c r="AS371" s="166"/>
      <c r="AT371" s="166"/>
      <c r="AU371" s="166"/>
      <c r="AV371" s="166"/>
      <c r="AW371" s="166"/>
      <c r="AX371" s="166"/>
      <c r="AY371" s="166"/>
      <c r="AZ371" s="166"/>
      <c r="BA371" s="166"/>
      <c r="BB371" s="166"/>
      <c r="BC371" s="166"/>
      <c r="BD371" s="166"/>
    </row>
    <row r="372" spans="1:56" s="80" customFormat="1" ht="15.75" customHeight="1" x14ac:dyDescent="0.2">
      <c r="A372" s="166"/>
      <c r="B372" s="205"/>
      <c r="C372" s="166"/>
      <c r="D372" s="166"/>
      <c r="E372" s="166"/>
      <c r="F372" s="166"/>
      <c r="G372" s="166"/>
      <c r="H372" s="166"/>
      <c r="I372" s="166"/>
      <c r="J372" s="166"/>
      <c r="K372" s="166"/>
      <c r="L372" s="166"/>
      <c r="M372" s="166"/>
      <c r="N372" s="166"/>
      <c r="O372" s="166"/>
      <c r="P372" s="166"/>
      <c r="Q372" s="166"/>
      <c r="R372" s="166"/>
      <c r="S372" s="166"/>
      <c r="T372" s="166"/>
      <c r="U372" s="210"/>
      <c r="AN372" s="210"/>
    </row>
    <row r="373" spans="1:56" s="80" customFormat="1" ht="15.75" customHeight="1" x14ac:dyDescent="0.2">
      <c r="A373" s="166"/>
      <c r="B373" s="205"/>
      <c r="C373" s="166"/>
      <c r="D373" s="166"/>
      <c r="E373" s="166"/>
      <c r="F373" s="166"/>
      <c r="G373" s="166"/>
      <c r="H373" s="166"/>
      <c r="I373" s="166"/>
      <c r="J373" s="166"/>
      <c r="K373" s="166"/>
      <c r="L373" s="166"/>
      <c r="M373" s="166"/>
      <c r="N373" s="166"/>
      <c r="O373" s="166"/>
      <c r="P373" s="166"/>
      <c r="Q373" s="166"/>
      <c r="R373" s="166"/>
      <c r="S373" s="166"/>
      <c r="T373" s="166"/>
      <c r="U373" s="210"/>
      <c r="AN373" s="210"/>
    </row>
    <row r="374" spans="1:56" s="80" customFormat="1" ht="15.75" customHeight="1" x14ac:dyDescent="0.2">
      <c r="A374" s="166"/>
      <c r="B374" s="205"/>
      <c r="C374" s="166"/>
      <c r="D374" s="166"/>
      <c r="E374" s="166"/>
      <c r="F374" s="166"/>
      <c r="G374" s="166"/>
      <c r="H374" s="166"/>
      <c r="I374" s="166"/>
      <c r="J374" s="166"/>
      <c r="K374" s="166"/>
      <c r="L374" s="166"/>
      <c r="M374" s="166"/>
      <c r="N374" s="166"/>
      <c r="O374" s="166"/>
      <c r="P374" s="166"/>
      <c r="Q374" s="166"/>
      <c r="R374" s="166"/>
      <c r="S374" s="166"/>
      <c r="T374" s="166"/>
      <c r="U374" s="210"/>
      <c r="AN374" s="210"/>
    </row>
    <row r="375" spans="1:56" s="80" customFormat="1" ht="15.75" customHeight="1" x14ac:dyDescent="0.2">
      <c r="A375" s="166"/>
      <c r="B375" s="205"/>
      <c r="C375" s="166"/>
      <c r="D375" s="166"/>
      <c r="E375" s="166"/>
      <c r="F375" s="166"/>
      <c r="G375" s="166"/>
      <c r="H375" s="166"/>
      <c r="I375" s="166"/>
      <c r="J375" s="166"/>
      <c r="K375" s="166"/>
      <c r="L375" s="166"/>
      <c r="M375" s="166"/>
      <c r="N375" s="166"/>
      <c r="O375" s="166"/>
      <c r="P375" s="166"/>
      <c r="Q375" s="166"/>
      <c r="R375" s="166"/>
      <c r="S375" s="166"/>
      <c r="T375" s="166"/>
      <c r="U375" s="210"/>
      <c r="AN375" s="210"/>
    </row>
    <row r="376" spans="1:56" s="80" customFormat="1" ht="15.75" customHeight="1" x14ac:dyDescent="0.2">
      <c r="A376" s="166"/>
      <c r="B376" s="205"/>
      <c r="C376" s="166"/>
      <c r="D376" s="166"/>
      <c r="E376" s="166"/>
      <c r="F376" s="166"/>
      <c r="G376" s="166"/>
      <c r="H376" s="166"/>
      <c r="I376" s="166"/>
      <c r="J376" s="166"/>
      <c r="K376" s="166"/>
      <c r="L376" s="166"/>
      <c r="M376" s="166"/>
      <c r="N376" s="166"/>
      <c r="O376" s="166"/>
      <c r="P376" s="166"/>
      <c r="Q376" s="166"/>
      <c r="R376" s="166"/>
      <c r="S376" s="166"/>
      <c r="T376" s="166"/>
      <c r="U376" s="210"/>
      <c r="AN376" s="210"/>
    </row>
    <row r="377" spans="1:56" s="80" customFormat="1" ht="15.75" customHeight="1" x14ac:dyDescent="0.2">
      <c r="A377" s="166"/>
      <c r="B377" s="205"/>
      <c r="C377" s="166"/>
      <c r="D377" s="166"/>
      <c r="E377" s="166"/>
      <c r="F377" s="166"/>
      <c r="G377" s="166"/>
      <c r="H377" s="166"/>
      <c r="I377" s="166"/>
      <c r="J377" s="166"/>
      <c r="K377" s="166"/>
      <c r="L377" s="166"/>
      <c r="M377" s="166"/>
      <c r="N377" s="166"/>
      <c r="O377" s="166"/>
      <c r="P377" s="166"/>
      <c r="Q377" s="166"/>
      <c r="R377" s="166"/>
      <c r="S377" s="166"/>
      <c r="T377" s="166"/>
      <c r="U377" s="210"/>
      <c r="AN377" s="210"/>
    </row>
    <row r="378" spans="1:56" s="80" customFormat="1" ht="15.75" customHeight="1" x14ac:dyDescent="0.2">
      <c r="A378" s="166"/>
      <c r="B378" s="205"/>
      <c r="C378" s="166"/>
      <c r="D378" s="166"/>
      <c r="E378" s="166"/>
      <c r="F378" s="166"/>
      <c r="G378" s="166"/>
      <c r="H378" s="166"/>
      <c r="I378" s="166"/>
      <c r="J378" s="166"/>
      <c r="K378" s="166"/>
      <c r="L378" s="166"/>
      <c r="M378" s="166"/>
      <c r="N378" s="166"/>
      <c r="O378" s="166"/>
      <c r="P378" s="166"/>
      <c r="Q378" s="166"/>
      <c r="R378" s="166"/>
      <c r="S378" s="166"/>
      <c r="T378" s="166"/>
      <c r="U378" s="210"/>
      <c r="AN378" s="210"/>
    </row>
    <row r="379" spans="1:56" s="80" customFormat="1" ht="15.75" customHeight="1" x14ac:dyDescent="0.2">
      <c r="A379" s="166"/>
      <c r="B379" s="205"/>
      <c r="C379" s="166"/>
      <c r="D379" s="166"/>
      <c r="E379" s="166"/>
      <c r="F379" s="166"/>
      <c r="G379" s="166"/>
      <c r="H379" s="166"/>
      <c r="I379" s="166"/>
      <c r="J379" s="166"/>
      <c r="K379" s="166"/>
      <c r="L379" s="166"/>
      <c r="M379" s="166"/>
      <c r="N379" s="166"/>
      <c r="O379" s="166"/>
      <c r="P379" s="166"/>
      <c r="Q379" s="166"/>
      <c r="R379" s="166"/>
      <c r="S379" s="166"/>
      <c r="T379" s="166"/>
      <c r="U379" s="210"/>
      <c r="AN379" s="210"/>
    </row>
    <row r="380" spans="1:56" s="80" customFormat="1" ht="15.75" customHeight="1" x14ac:dyDescent="0.2">
      <c r="A380" s="166"/>
      <c r="B380" s="205"/>
      <c r="C380" s="166"/>
      <c r="D380" s="166"/>
      <c r="E380" s="166"/>
      <c r="F380" s="166"/>
      <c r="G380" s="166"/>
      <c r="H380" s="166"/>
      <c r="I380" s="166"/>
      <c r="J380" s="166"/>
      <c r="K380" s="166"/>
      <c r="L380" s="166"/>
      <c r="M380" s="166"/>
      <c r="N380" s="166"/>
      <c r="O380" s="166"/>
      <c r="P380" s="166"/>
      <c r="Q380" s="166"/>
      <c r="R380" s="166"/>
      <c r="S380" s="166"/>
      <c r="T380" s="166"/>
      <c r="U380" s="210"/>
      <c r="AN380" s="210"/>
    </row>
    <row r="381" spans="1:56" s="80" customFormat="1" ht="15.75" customHeight="1" x14ac:dyDescent="0.2">
      <c r="A381" s="166"/>
      <c r="B381" s="205"/>
      <c r="C381" s="166"/>
      <c r="D381" s="166"/>
      <c r="E381" s="166"/>
      <c r="F381" s="166"/>
      <c r="G381" s="166"/>
      <c r="H381" s="166"/>
      <c r="I381" s="166"/>
      <c r="J381" s="166"/>
      <c r="K381" s="166"/>
      <c r="L381" s="166"/>
      <c r="M381" s="166"/>
      <c r="N381" s="166"/>
      <c r="O381" s="166"/>
      <c r="P381" s="166"/>
      <c r="Q381" s="166"/>
      <c r="R381" s="166"/>
      <c r="S381" s="166"/>
      <c r="T381" s="166"/>
      <c r="U381" s="210"/>
      <c r="AN381" s="210"/>
    </row>
    <row r="382" spans="1:56" s="80" customFormat="1" ht="15.75" customHeight="1" x14ac:dyDescent="0.2">
      <c r="A382" s="166"/>
      <c r="B382" s="205"/>
      <c r="C382" s="166"/>
      <c r="D382" s="166"/>
      <c r="E382" s="166"/>
      <c r="F382" s="166"/>
      <c r="G382" s="166"/>
      <c r="H382" s="166"/>
      <c r="I382" s="166"/>
      <c r="J382" s="166"/>
      <c r="K382" s="166"/>
      <c r="L382" s="166"/>
      <c r="M382" s="166"/>
      <c r="N382" s="166"/>
      <c r="O382" s="166"/>
      <c r="P382" s="166"/>
      <c r="Q382" s="166"/>
      <c r="R382" s="166"/>
      <c r="S382" s="166"/>
      <c r="T382" s="166"/>
      <c r="U382" s="210"/>
      <c r="AN382" s="210"/>
    </row>
    <row r="383" spans="1:56" s="80" customFormat="1" ht="15.75" customHeight="1" x14ac:dyDescent="0.2">
      <c r="A383" s="166"/>
      <c r="B383" s="205"/>
      <c r="C383" s="166"/>
      <c r="D383" s="166"/>
      <c r="E383" s="166"/>
      <c r="F383" s="166"/>
      <c r="G383" s="166"/>
      <c r="H383" s="166"/>
      <c r="I383" s="166"/>
      <c r="J383" s="166"/>
      <c r="K383" s="166"/>
      <c r="L383" s="166"/>
      <c r="M383" s="166"/>
      <c r="N383" s="166"/>
      <c r="O383" s="166"/>
      <c r="P383" s="166"/>
      <c r="Q383" s="166"/>
      <c r="R383" s="166"/>
      <c r="S383" s="166"/>
      <c r="T383" s="166"/>
      <c r="U383" s="210"/>
      <c r="AN383" s="210"/>
    </row>
    <row r="384" spans="1:56" s="80" customFormat="1" ht="15.75" customHeight="1" x14ac:dyDescent="0.2">
      <c r="A384" s="166"/>
      <c r="B384" s="205"/>
      <c r="C384" s="166"/>
      <c r="D384" s="166"/>
      <c r="E384" s="166"/>
      <c r="F384" s="166"/>
      <c r="G384" s="166"/>
      <c r="H384" s="166"/>
      <c r="I384" s="166"/>
      <c r="J384" s="166"/>
      <c r="K384" s="166"/>
      <c r="L384" s="166"/>
      <c r="M384" s="166"/>
      <c r="N384" s="166"/>
      <c r="O384" s="166"/>
      <c r="P384" s="166"/>
      <c r="Q384" s="166"/>
      <c r="R384" s="166"/>
      <c r="S384" s="166"/>
      <c r="T384" s="166"/>
      <c r="U384" s="210"/>
      <c r="AN384" s="210"/>
    </row>
    <row r="385" spans="1:40" s="80" customFormat="1" ht="15.75" customHeight="1" x14ac:dyDescent="0.2">
      <c r="A385" s="166"/>
      <c r="B385" s="205"/>
      <c r="C385" s="166"/>
      <c r="D385" s="166"/>
      <c r="E385" s="166"/>
      <c r="F385" s="166"/>
      <c r="G385" s="166"/>
      <c r="H385" s="166"/>
      <c r="I385" s="166"/>
      <c r="J385" s="166"/>
      <c r="K385" s="166"/>
      <c r="L385" s="166"/>
      <c r="M385" s="166"/>
      <c r="N385" s="166"/>
      <c r="O385" s="166"/>
      <c r="P385" s="166"/>
      <c r="Q385" s="166"/>
      <c r="R385" s="166"/>
      <c r="S385" s="166"/>
      <c r="T385" s="166"/>
      <c r="U385" s="210"/>
      <c r="AN385" s="210"/>
    </row>
    <row r="386" spans="1:40" s="80" customFormat="1" ht="15.75" customHeight="1" x14ac:dyDescent="0.2">
      <c r="A386" s="166"/>
      <c r="B386" s="205"/>
      <c r="C386" s="166"/>
      <c r="D386" s="166"/>
      <c r="E386" s="166"/>
      <c r="F386" s="166"/>
      <c r="G386" s="166"/>
      <c r="H386" s="166"/>
      <c r="I386" s="166"/>
      <c r="J386" s="166"/>
      <c r="K386" s="166"/>
      <c r="L386" s="166"/>
      <c r="M386" s="166"/>
      <c r="N386" s="166"/>
      <c r="O386" s="166"/>
      <c r="P386" s="166"/>
      <c r="Q386" s="166"/>
      <c r="R386" s="166"/>
      <c r="S386" s="166"/>
      <c r="T386" s="166"/>
      <c r="U386" s="210"/>
      <c r="AN386" s="210"/>
    </row>
    <row r="387" spans="1:40" s="80" customFormat="1" ht="15.75" customHeight="1" x14ac:dyDescent="0.2">
      <c r="A387" s="166"/>
      <c r="B387" s="205"/>
      <c r="C387" s="166"/>
      <c r="D387" s="166"/>
      <c r="E387" s="166"/>
      <c r="F387" s="166"/>
      <c r="G387" s="166"/>
      <c r="H387" s="166"/>
      <c r="I387" s="166"/>
      <c r="J387" s="166"/>
      <c r="K387" s="166"/>
      <c r="L387" s="166"/>
      <c r="M387" s="166"/>
      <c r="N387" s="166"/>
      <c r="O387" s="166"/>
      <c r="P387" s="166"/>
      <c r="Q387" s="166"/>
      <c r="R387" s="166"/>
      <c r="S387" s="166"/>
      <c r="T387" s="166"/>
      <c r="U387" s="210"/>
      <c r="AN387" s="210"/>
    </row>
    <row r="388" spans="1:40" s="80" customFormat="1" ht="15.75" customHeight="1" x14ac:dyDescent="0.2">
      <c r="A388" s="166"/>
      <c r="B388" s="205"/>
      <c r="C388" s="166"/>
      <c r="D388" s="166"/>
      <c r="E388" s="166"/>
      <c r="F388" s="166"/>
      <c r="G388" s="166"/>
      <c r="H388" s="166"/>
      <c r="I388" s="166"/>
      <c r="J388" s="166"/>
      <c r="K388" s="166"/>
      <c r="L388" s="166"/>
      <c r="M388" s="166"/>
      <c r="N388" s="166"/>
      <c r="O388" s="166"/>
      <c r="P388" s="166"/>
      <c r="Q388" s="166"/>
      <c r="R388" s="166"/>
      <c r="S388" s="166"/>
      <c r="T388" s="166"/>
      <c r="U388" s="210"/>
      <c r="AN388" s="210"/>
    </row>
    <row r="389" spans="1:40" s="80" customFormat="1" ht="15.75" customHeight="1" x14ac:dyDescent="0.2">
      <c r="A389" s="166"/>
      <c r="B389" s="205"/>
      <c r="C389" s="166"/>
      <c r="D389" s="166"/>
      <c r="E389" s="166"/>
      <c r="F389" s="166"/>
      <c r="G389" s="166"/>
      <c r="H389" s="166"/>
      <c r="I389" s="166"/>
      <c r="J389" s="166"/>
      <c r="K389" s="166"/>
      <c r="L389" s="166"/>
      <c r="M389" s="166"/>
      <c r="N389" s="166"/>
      <c r="O389" s="166"/>
      <c r="P389" s="166"/>
      <c r="Q389" s="166"/>
      <c r="R389" s="166"/>
      <c r="S389" s="166"/>
      <c r="T389" s="166"/>
      <c r="U389" s="210"/>
      <c r="AN389" s="210"/>
    </row>
    <row r="390" spans="1:40" s="80" customFormat="1" ht="15.75" customHeight="1" x14ac:dyDescent="0.2">
      <c r="A390" s="166"/>
      <c r="B390" s="205"/>
      <c r="C390" s="166"/>
      <c r="D390" s="166"/>
      <c r="E390" s="166"/>
      <c r="F390" s="166"/>
      <c r="G390" s="166"/>
      <c r="H390" s="166"/>
      <c r="I390" s="166"/>
      <c r="J390" s="166"/>
      <c r="K390" s="166"/>
      <c r="L390" s="166"/>
      <c r="M390" s="166"/>
      <c r="N390" s="166"/>
      <c r="O390" s="166"/>
      <c r="P390" s="166"/>
      <c r="Q390" s="166"/>
      <c r="R390" s="166"/>
      <c r="S390" s="166"/>
      <c r="T390" s="166"/>
      <c r="U390" s="210"/>
      <c r="AN390" s="210"/>
    </row>
    <row r="391" spans="1:40" s="80" customFormat="1" ht="15.75" customHeight="1" x14ac:dyDescent="0.2">
      <c r="A391" s="166"/>
      <c r="B391" s="205"/>
      <c r="C391" s="166"/>
      <c r="D391" s="166"/>
      <c r="E391" s="166"/>
      <c r="F391" s="166"/>
      <c r="G391" s="166"/>
      <c r="H391" s="166"/>
      <c r="I391" s="166"/>
      <c r="J391" s="166"/>
      <c r="K391" s="166"/>
      <c r="L391" s="166"/>
      <c r="M391" s="166"/>
      <c r="N391" s="166"/>
      <c r="O391" s="166"/>
      <c r="P391" s="166"/>
      <c r="Q391" s="166"/>
      <c r="R391" s="166"/>
      <c r="S391" s="166"/>
      <c r="T391" s="166"/>
      <c r="U391" s="210"/>
      <c r="AN391" s="210"/>
    </row>
    <row r="392" spans="1:40" s="80" customFormat="1" ht="15.75" customHeight="1" x14ac:dyDescent="0.2">
      <c r="A392" s="166"/>
      <c r="B392" s="205"/>
      <c r="C392" s="166"/>
      <c r="D392" s="166"/>
      <c r="E392" s="166"/>
      <c r="F392" s="166"/>
      <c r="G392" s="166"/>
      <c r="H392" s="166"/>
      <c r="I392" s="166"/>
      <c r="J392" s="166"/>
      <c r="K392" s="166"/>
      <c r="L392" s="166"/>
      <c r="M392" s="166"/>
      <c r="N392" s="166"/>
      <c r="O392" s="166"/>
      <c r="P392" s="166"/>
      <c r="Q392" s="166"/>
      <c r="R392" s="166"/>
      <c r="S392" s="166"/>
      <c r="T392" s="166"/>
      <c r="U392" s="210"/>
      <c r="AN392" s="210"/>
    </row>
    <row r="393" spans="1:40" s="80" customFormat="1" ht="15.75" customHeight="1" x14ac:dyDescent="0.2">
      <c r="A393" s="166"/>
      <c r="B393" s="205"/>
      <c r="C393" s="166"/>
      <c r="D393" s="166"/>
      <c r="E393" s="166"/>
      <c r="F393" s="166"/>
      <c r="G393" s="166"/>
      <c r="H393" s="166"/>
      <c r="I393" s="166"/>
      <c r="J393" s="166"/>
      <c r="K393" s="166"/>
      <c r="L393" s="166"/>
      <c r="M393" s="166"/>
      <c r="N393" s="166"/>
      <c r="O393" s="166"/>
      <c r="P393" s="166"/>
      <c r="Q393" s="166"/>
      <c r="R393" s="166"/>
      <c r="S393" s="166"/>
      <c r="T393" s="166"/>
      <c r="U393" s="210"/>
      <c r="AN393" s="210"/>
    </row>
    <row r="394" spans="1:40" s="80" customFormat="1" ht="15.75" customHeight="1" x14ac:dyDescent="0.2">
      <c r="A394" s="166"/>
      <c r="B394" s="205"/>
      <c r="C394" s="166"/>
      <c r="D394" s="166"/>
      <c r="E394" s="166"/>
      <c r="F394" s="166"/>
      <c r="G394" s="166"/>
      <c r="H394" s="166"/>
      <c r="I394" s="166"/>
      <c r="J394" s="166"/>
      <c r="K394" s="166"/>
      <c r="L394" s="166"/>
      <c r="M394" s="166"/>
      <c r="N394" s="166"/>
      <c r="O394" s="166"/>
      <c r="P394" s="166"/>
      <c r="Q394" s="166"/>
      <c r="R394" s="166"/>
      <c r="S394" s="166"/>
      <c r="T394" s="166"/>
      <c r="U394" s="210"/>
      <c r="AN394" s="210"/>
    </row>
    <row r="395" spans="1:40" s="80" customFormat="1" ht="15.75" customHeight="1" x14ac:dyDescent="0.2">
      <c r="A395" s="166"/>
      <c r="B395" s="205"/>
      <c r="C395" s="166"/>
      <c r="D395" s="166"/>
      <c r="E395" s="166"/>
      <c r="F395" s="166"/>
      <c r="G395" s="166"/>
      <c r="H395" s="166"/>
      <c r="I395" s="166"/>
      <c r="J395" s="166"/>
      <c r="K395" s="166"/>
      <c r="L395" s="166"/>
      <c r="M395" s="166"/>
      <c r="N395" s="166"/>
      <c r="O395" s="166"/>
      <c r="P395" s="166"/>
      <c r="Q395" s="166"/>
      <c r="R395" s="166"/>
      <c r="S395" s="166"/>
      <c r="T395" s="166"/>
      <c r="U395" s="210"/>
      <c r="AN395" s="210"/>
    </row>
    <row r="396" spans="1:40" s="80" customFormat="1" ht="15.75" customHeight="1" x14ac:dyDescent="0.2">
      <c r="A396" s="166"/>
      <c r="B396" s="205"/>
      <c r="C396" s="166"/>
      <c r="D396" s="166"/>
      <c r="E396" s="166"/>
      <c r="F396" s="166"/>
      <c r="G396" s="166"/>
      <c r="H396" s="166"/>
      <c r="I396" s="166"/>
      <c r="J396" s="166"/>
      <c r="K396" s="166"/>
      <c r="L396" s="166"/>
      <c r="M396" s="166"/>
      <c r="N396" s="166"/>
      <c r="O396" s="166"/>
      <c r="P396" s="166"/>
      <c r="Q396" s="166"/>
      <c r="R396" s="166"/>
      <c r="S396" s="166"/>
      <c r="T396" s="166"/>
      <c r="U396" s="210"/>
    </row>
    <row r="397" spans="1:40" s="80" customFormat="1" ht="15.75" customHeight="1" x14ac:dyDescent="0.2">
      <c r="A397" s="166"/>
      <c r="B397" s="205"/>
      <c r="C397" s="166"/>
      <c r="D397" s="166"/>
      <c r="E397" s="166"/>
      <c r="F397" s="166"/>
      <c r="G397" s="166"/>
      <c r="H397" s="166"/>
      <c r="I397" s="166"/>
      <c r="J397" s="166"/>
      <c r="K397" s="166"/>
      <c r="L397" s="166"/>
      <c r="M397" s="166"/>
      <c r="N397" s="166"/>
      <c r="O397" s="166"/>
      <c r="P397" s="166"/>
      <c r="Q397" s="166"/>
      <c r="R397" s="166"/>
      <c r="S397" s="166"/>
      <c r="T397" s="166"/>
      <c r="U397" s="210"/>
    </row>
    <row r="398" spans="1:40" s="80" customFormat="1" ht="15.75" customHeight="1" x14ac:dyDescent="0.2">
      <c r="A398" s="166"/>
      <c r="B398" s="205"/>
      <c r="C398" s="166"/>
      <c r="D398" s="166"/>
      <c r="E398" s="166"/>
      <c r="F398" s="166"/>
      <c r="G398" s="166"/>
      <c r="H398" s="166"/>
      <c r="I398" s="166"/>
      <c r="J398" s="166"/>
      <c r="K398" s="166"/>
      <c r="L398" s="166"/>
      <c r="M398" s="166"/>
      <c r="N398" s="166"/>
      <c r="O398" s="166"/>
      <c r="P398" s="166"/>
      <c r="Q398" s="166"/>
      <c r="R398" s="166"/>
      <c r="S398" s="166"/>
      <c r="T398" s="166"/>
      <c r="U398" s="210"/>
    </row>
    <row r="399" spans="1:40" s="80" customFormat="1" ht="15.75" customHeight="1" x14ac:dyDescent="0.2">
      <c r="A399" s="166"/>
      <c r="B399" s="205"/>
      <c r="C399" s="166"/>
      <c r="D399" s="166"/>
      <c r="E399" s="166"/>
      <c r="F399" s="166"/>
      <c r="G399" s="166"/>
      <c r="H399" s="166"/>
      <c r="I399" s="166"/>
      <c r="J399" s="166"/>
      <c r="K399" s="166"/>
      <c r="L399" s="166"/>
      <c r="M399" s="166"/>
      <c r="N399" s="166"/>
      <c r="O399" s="166"/>
      <c r="P399" s="166"/>
      <c r="Q399" s="166"/>
      <c r="R399" s="166"/>
      <c r="S399" s="166"/>
      <c r="T399" s="166"/>
      <c r="U399" s="210"/>
    </row>
    <row r="400" spans="1:40" s="80" customFormat="1" ht="15.75" customHeight="1" x14ac:dyDescent="0.2">
      <c r="A400" s="166"/>
      <c r="B400" s="205"/>
      <c r="C400" s="166"/>
      <c r="D400" s="166"/>
      <c r="E400" s="166"/>
      <c r="F400" s="166"/>
      <c r="G400" s="166"/>
      <c r="H400" s="166"/>
      <c r="I400" s="166"/>
      <c r="J400" s="166"/>
      <c r="K400" s="166"/>
      <c r="L400" s="166"/>
      <c r="M400" s="166"/>
      <c r="N400" s="166"/>
      <c r="O400" s="166"/>
      <c r="P400" s="166"/>
      <c r="Q400" s="166"/>
      <c r="R400" s="166"/>
      <c r="S400" s="166"/>
      <c r="T400" s="166"/>
      <c r="U400" s="210"/>
    </row>
    <row r="401" spans="1:21" s="80" customFormat="1" ht="15.75" customHeight="1" x14ac:dyDescent="0.2">
      <c r="A401" s="166"/>
      <c r="B401" s="205"/>
      <c r="C401" s="166"/>
      <c r="D401" s="166"/>
      <c r="E401" s="166"/>
      <c r="F401" s="166"/>
      <c r="G401" s="166"/>
      <c r="H401" s="166"/>
      <c r="I401" s="166"/>
      <c r="J401" s="166"/>
      <c r="K401" s="166"/>
      <c r="L401" s="166"/>
      <c r="M401" s="166"/>
      <c r="N401" s="166"/>
      <c r="O401" s="166"/>
      <c r="P401" s="166"/>
      <c r="Q401" s="166"/>
      <c r="R401" s="166"/>
      <c r="S401" s="166"/>
      <c r="T401" s="166"/>
      <c r="U401" s="210"/>
    </row>
    <row r="402" spans="1:21" s="80" customFormat="1" ht="15.75" customHeight="1" x14ac:dyDescent="0.2">
      <c r="A402" s="166"/>
      <c r="B402" s="205"/>
      <c r="C402" s="166"/>
      <c r="D402" s="166"/>
      <c r="E402" s="166"/>
      <c r="F402" s="166"/>
      <c r="G402" s="166"/>
      <c r="H402" s="166"/>
      <c r="I402" s="166"/>
      <c r="J402" s="166"/>
      <c r="K402" s="166"/>
      <c r="L402" s="166"/>
      <c r="M402" s="166"/>
      <c r="N402" s="166"/>
      <c r="O402" s="166"/>
      <c r="P402" s="166"/>
      <c r="Q402" s="166"/>
      <c r="R402" s="166"/>
      <c r="S402" s="166"/>
      <c r="T402" s="166"/>
      <c r="U402" s="210"/>
    </row>
    <row r="403" spans="1:21" ht="15.75" customHeight="1" x14ac:dyDescent="0.2">
      <c r="A403" s="169"/>
      <c r="B403" s="170"/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6"/>
      <c r="T403" s="169"/>
    </row>
    <row r="404" spans="1:21" ht="15.75" customHeight="1" x14ac:dyDescent="0.2">
      <c r="A404" s="169"/>
      <c r="B404" s="170"/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6"/>
      <c r="T404" s="169"/>
    </row>
    <row r="405" spans="1:21" ht="15.75" customHeight="1" x14ac:dyDescent="0.2">
      <c r="A405" s="169"/>
      <c r="B405" s="170"/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6"/>
      <c r="T405" s="169"/>
    </row>
    <row r="406" spans="1:21" ht="15.75" customHeight="1" x14ac:dyDescent="0.2">
      <c r="A406" s="169"/>
      <c r="B406" s="170"/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6"/>
      <c r="T406" s="169"/>
    </row>
    <row r="407" spans="1:21" ht="15.75" customHeight="1" x14ac:dyDescent="0.2">
      <c r="A407" s="169"/>
      <c r="B407" s="170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6"/>
      <c r="T407" s="169"/>
    </row>
    <row r="408" spans="1:21" ht="15.75" customHeight="1" x14ac:dyDescent="0.2">
      <c r="A408" s="169"/>
      <c r="B408" s="170"/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6"/>
      <c r="T408" s="169"/>
    </row>
    <row r="409" spans="1:21" ht="15.75" customHeight="1" x14ac:dyDescent="0.2">
      <c r="A409" s="169"/>
      <c r="B409" s="170"/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6"/>
      <c r="T409" s="169"/>
    </row>
    <row r="410" spans="1:21" ht="15.75" customHeight="1" x14ac:dyDescent="0.2">
      <c r="A410" s="169"/>
      <c r="B410" s="170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6"/>
      <c r="T410" s="169"/>
    </row>
    <row r="411" spans="1:21" ht="15.75" customHeight="1" x14ac:dyDescent="0.2">
      <c r="A411" s="169"/>
      <c r="B411" s="170"/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6"/>
      <c r="T411" s="169"/>
    </row>
    <row r="412" spans="1:21" ht="15.75" customHeight="1" x14ac:dyDescent="0.2">
      <c r="A412" s="169"/>
      <c r="B412" s="170"/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6"/>
      <c r="T412" s="169"/>
    </row>
    <row r="413" spans="1:21" ht="15.75" customHeight="1" x14ac:dyDescent="0.2">
      <c r="A413" s="169"/>
      <c r="B413" s="170"/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6"/>
      <c r="T413" s="169"/>
    </row>
    <row r="414" spans="1:21" ht="15.75" customHeight="1" x14ac:dyDescent="0.2">
      <c r="A414" s="169"/>
      <c r="B414" s="170"/>
      <c r="C414" s="169"/>
      <c r="D414" s="169"/>
      <c r="E414" s="169"/>
      <c r="F414" s="169"/>
      <c r="G414" s="169"/>
      <c r="H414" s="169"/>
      <c r="I414" s="169"/>
      <c r="J414" s="169"/>
      <c r="K414" s="169"/>
      <c r="L414" s="169"/>
      <c r="M414" s="169"/>
      <c r="N414" s="169"/>
      <c r="O414" s="169"/>
      <c r="P414" s="169"/>
      <c r="Q414" s="169"/>
      <c r="R414" s="169"/>
      <c r="S414" s="166"/>
      <c r="T414" s="169"/>
    </row>
    <row r="415" spans="1:21" ht="15.75" customHeight="1" x14ac:dyDescent="0.2">
      <c r="A415" s="169"/>
      <c r="B415" s="170"/>
      <c r="C415" s="169"/>
      <c r="D415" s="169"/>
      <c r="E415" s="169"/>
      <c r="F415" s="169"/>
      <c r="G415" s="169"/>
      <c r="H415" s="169"/>
      <c r="I415" s="169"/>
      <c r="J415" s="169"/>
      <c r="K415" s="169"/>
      <c r="L415" s="169"/>
      <c r="M415" s="169"/>
      <c r="N415" s="169"/>
      <c r="O415" s="169"/>
      <c r="P415" s="169"/>
      <c r="Q415" s="169"/>
      <c r="R415" s="169"/>
      <c r="S415" s="166"/>
      <c r="T415" s="169"/>
    </row>
    <row r="416" spans="1:21" ht="15.75" customHeight="1" x14ac:dyDescent="0.2">
      <c r="A416" s="169"/>
      <c r="B416" s="170"/>
      <c r="C416" s="169"/>
      <c r="D416" s="169"/>
      <c r="E416" s="169"/>
      <c r="F416" s="169"/>
      <c r="G416" s="169"/>
      <c r="H416" s="169"/>
      <c r="I416" s="169"/>
      <c r="J416" s="169"/>
      <c r="K416" s="169"/>
      <c r="L416" s="169"/>
      <c r="M416" s="169"/>
      <c r="N416" s="169"/>
      <c r="O416" s="169"/>
      <c r="P416" s="169"/>
      <c r="Q416" s="169"/>
      <c r="R416" s="169"/>
      <c r="S416" s="166"/>
      <c r="T416" s="169"/>
    </row>
    <row r="417" spans="1:20" ht="15.75" customHeight="1" x14ac:dyDescent="0.2">
      <c r="A417" s="169"/>
      <c r="B417" s="170"/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6"/>
      <c r="T417" s="169"/>
    </row>
    <row r="418" spans="1:20" ht="15.75" customHeight="1" x14ac:dyDescent="0.2">
      <c r="A418" s="169"/>
      <c r="B418" s="170"/>
      <c r="C418" s="169"/>
      <c r="D418" s="169"/>
      <c r="E418" s="169"/>
      <c r="F418" s="169"/>
      <c r="G418" s="169"/>
      <c r="H418" s="169"/>
      <c r="I418" s="169"/>
      <c r="J418" s="169"/>
      <c r="K418" s="169"/>
      <c r="L418" s="169"/>
      <c r="M418" s="169"/>
      <c r="N418" s="169"/>
      <c r="O418" s="169"/>
      <c r="P418" s="169"/>
      <c r="Q418" s="169"/>
      <c r="R418" s="169"/>
      <c r="S418" s="166"/>
      <c r="T418" s="169"/>
    </row>
    <row r="419" spans="1:20" ht="15.75" customHeight="1" x14ac:dyDescent="0.2">
      <c r="A419" s="169"/>
      <c r="B419" s="170"/>
      <c r="C419" s="169"/>
      <c r="D419" s="169"/>
      <c r="E419" s="169"/>
      <c r="F419" s="169"/>
      <c r="G419" s="169"/>
      <c r="H419" s="169"/>
      <c r="I419" s="169"/>
      <c r="J419" s="169"/>
      <c r="K419" s="169"/>
      <c r="L419" s="169"/>
      <c r="M419" s="169"/>
      <c r="N419" s="169"/>
      <c r="O419" s="169"/>
      <c r="P419" s="169"/>
      <c r="Q419" s="169"/>
      <c r="R419" s="169"/>
      <c r="S419" s="166"/>
      <c r="T419" s="169"/>
    </row>
    <row r="420" spans="1:20" ht="15.75" customHeight="1" x14ac:dyDescent="0.2">
      <c r="A420" s="169"/>
      <c r="B420" s="170"/>
      <c r="C420" s="169"/>
      <c r="D420" s="169"/>
      <c r="E420" s="169"/>
      <c r="F420" s="169"/>
      <c r="G420" s="169"/>
      <c r="H420" s="169"/>
      <c r="I420" s="169"/>
      <c r="J420" s="169"/>
      <c r="K420" s="169"/>
      <c r="L420" s="169"/>
      <c r="M420" s="169"/>
      <c r="N420" s="169"/>
      <c r="O420" s="169"/>
      <c r="P420" s="169"/>
      <c r="Q420" s="169"/>
      <c r="R420" s="169"/>
      <c r="S420" s="166"/>
      <c r="T420" s="169"/>
    </row>
    <row r="421" spans="1:20" ht="15.75" customHeight="1" x14ac:dyDescent="0.2">
      <c r="A421" s="169"/>
      <c r="B421" s="170"/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6"/>
      <c r="T421" s="169"/>
    </row>
    <row r="422" spans="1:20" ht="15.75" customHeight="1" x14ac:dyDescent="0.2">
      <c r="A422" s="169"/>
      <c r="B422" s="170"/>
      <c r="C422" s="169"/>
      <c r="D422" s="169"/>
      <c r="E422" s="169"/>
      <c r="F422" s="169"/>
      <c r="G422" s="169"/>
      <c r="H422" s="169"/>
      <c r="I422" s="169"/>
      <c r="J422" s="169"/>
      <c r="K422" s="169"/>
      <c r="L422" s="169"/>
      <c r="M422" s="169"/>
      <c r="N422" s="169"/>
      <c r="O422" s="169"/>
      <c r="P422" s="169"/>
      <c r="Q422" s="169"/>
      <c r="R422" s="169"/>
      <c r="S422" s="166"/>
      <c r="T422" s="169"/>
    </row>
    <row r="423" spans="1:20" ht="15.75" customHeight="1" x14ac:dyDescent="0.2">
      <c r="A423" s="169"/>
      <c r="B423" s="170"/>
      <c r="C423" s="169"/>
      <c r="D423" s="169"/>
      <c r="E423" s="169"/>
      <c r="F423" s="169"/>
      <c r="G423" s="169"/>
      <c r="H423" s="169"/>
      <c r="I423" s="169"/>
      <c r="J423" s="169"/>
      <c r="K423" s="169"/>
      <c r="L423" s="169"/>
      <c r="M423" s="169"/>
      <c r="N423" s="169"/>
      <c r="O423" s="169"/>
      <c r="P423" s="169"/>
      <c r="Q423" s="169"/>
      <c r="R423" s="169"/>
      <c r="S423" s="166"/>
      <c r="T423" s="169"/>
    </row>
    <row r="424" spans="1:20" ht="15.75" customHeight="1" x14ac:dyDescent="0.2">
      <c r="A424" s="169"/>
      <c r="B424" s="170"/>
      <c r="C424" s="169"/>
      <c r="D424" s="169"/>
      <c r="E424" s="169"/>
      <c r="F424" s="169"/>
      <c r="G424" s="169"/>
      <c r="H424" s="169"/>
      <c r="I424" s="169"/>
      <c r="J424" s="169"/>
      <c r="K424" s="169"/>
      <c r="L424" s="169"/>
      <c r="M424" s="169"/>
      <c r="N424" s="169"/>
      <c r="O424" s="169"/>
      <c r="P424" s="169"/>
      <c r="Q424" s="169"/>
      <c r="R424" s="169"/>
      <c r="S424" s="166"/>
      <c r="T424" s="169"/>
    </row>
    <row r="425" spans="1:20" ht="15.75" customHeight="1" x14ac:dyDescent="0.2">
      <c r="A425" s="169"/>
      <c r="B425" s="170"/>
      <c r="C425" s="169"/>
      <c r="D425" s="169"/>
      <c r="E425" s="169"/>
      <c r="F425" s="169"/>
      <c r="G425" s="169"/>
      <c r="H425" s="169"/>
      <c r="I425" s="169"/>
      <c r="J425" s="169"/>
      <c r="K425" s="169"/>
      <c r="L425" s="169"/>
      <c r="M425" s="169"/>
      <c r="N425" s="169"/>
      <c r="O425" s="169"/>
      <c r="P425" s="169"/>
      <c r="Q425" s="169"/>
      <c r="R425" s="169"/>
      <c r="S425" s="166"/>
      <c r="T425" s="169"/>
    </row>
    <row r="426" spans="1:20" ht="15.75" customHeight="1" x14ac:dyDescent="0.2">
      <c r="A426" s="169"/>
      <c r="B426" s="170"/>
      <c r="C426" s="169"/>
      <c r="D426" s="169"/>
      <c r="E426" s="169"/>
      <c r="F426" s="169"/>
      <c r="G426" s="169"/>
      <c r="H426" s="169"/>
      <c r="I426" s="169"/>
      <c r="J426" s="169"/>
      <c r="K426" s="169"/>
      <c r="L426" s="169"/>
      <c r="M426" s="169"/>
      <c r="N426" s="169"/>
      <c r="O426" s="169"/>
      <c r="P426" s="169"/>
      <c r="Q426" s="169"/>
      <c r="R426" s="169"/>
      <c r="S426" s="166"/>
      <c r="T426" s="169"/>
    </row>
    <row r="427" spans="1:20" ht="15.75" customHeight="1" x14ac:dyDescent="0.2">
      <c r="A427" s="169"/>
      <c r="B427" s="170"/>
      <c r="C427" s="169"/>
      <c r="D427" s="169"/>
      <c r="E427" s="169"/>
      <c r="F427" s="169"/>
      <c r="G427" s="169"/>
      <c r="H427" s="169"/>
      <c r="I427" s="169"/>
      <c r="J427" s="169"/>
      <c r="K427" s="169"/>
      <c r="L427" s="169"/>
      <c r="M427" s="169"/>
      <c r="N427" s="169"/>
      <c r="O427" s="169"/>
      <c r="P427" s="169"/>
      <c r="Q427" s="169"/>
      <c r="R427" s="169"/>
      <c r="S427" s="166"/>
      <c r="T427" s="169"/>
    </row>
    <row r="428" spans="1:20" ht="15.75" customHeight="1" x14ac:dyDescent="0.2">
      <c r="A428" s="169"/>
      <c r="B428" s="170"/>
      <c r="C428" s="169"/>
      <c r="D428" s="169"/>
      <c r="E428" s="169"/>
      <c r="F428" s="169"/>
      <c r="G428" s="169"/>
      <c r="H428" s="169"/>
      <c r="I428" s="169"/>
      <c r="J428" s="169"/>
      <c r="K428" s="169"/>
      <c r="L428" s="169"/>
      <c r="M428" s="169"/>
      <c r="N428" s="169"/>
      <c r="O428" s="169"/>
      <c r="P428" s="169"/>
      <c r="Q428" s="169"/>
      <c r="R428" s="169"/>
      <c r="S428" s="166"/>
      <c r="T428" s="169"/>
    </row>
    <row r="429" spans="1:20" ht="15.75" customHeight="1" x14ac:dyDescent="0.2">
      <c r="A429" s="169"/>
      <c r="B429" s="170"/>
      <c r="C429" s="169"/>
      <c r="D429" s="169"/>
      <c r="E429" s="169"/>
      <c r="F429" s="169"/>
      <c r="G429" s="169"/>
      <c r="H429" s="169"/>
      <c r="I429" s="169"/>
      <c r="J429" s="169"/>
      <c r="K429" s="169"/>
      <c r="L429" s="169"/>
      <c r="M429" s="169"/>
      <c r="N429" s="169"/>
      <c r="O429" s="169"/>
      <c r="P429" s="169"/>
      <c r="Q429" s="169"/>
      <c r="R429" s="169"/>
      <c r="S429" s="166"/>
      <c r="T429" s="169"/>
    </row>
    <row r="430" spans="1:20" ht="15.75" customHeight="1" x14ac:dyDescent="0.2">
      <c r="A430" s="169"/>
      <c r="B430" s="170"/>
      <c r="C430" s="169"/>
      <c r="D430" s="169"/>
      <c r="E430" s="169"/>
      <c r="F430" s="169"/>
      <c r="G430" s="169"/>
      <c r="H430" s="169"/>
      <c r="I430" s="169"/>
      <c r="J430" s="169"/>
      <c r="K430" s="169"/>
      <c r="L430" s="169"/>
      <c r="M430" s="169"/>
      <c r="N430" s="169"/>
      <c r="O430" s="169"/>
      <c r="P430" s="169"/>
      <c r="Q430" s="169"/>
      <c r="R430" s="169"/>
      <c r="S430" s="166"/>
      <c r="T430" s="169"/>
    </row>
    <row r="431" spans="1:20" ht="15.75" customHeight="1" x14ac:dyDescent="0.2">
      <c r="A431" s="169"/>
      <c r="B431" s="170"/>
      <c r="C431" s="169"/>
      <c r="D431" s="169"/>
      <c r="E431" s="169"/>
      <c r="F431" s="169"/>
      <c r="G431" s="169"/>
      <c r="H431" s="169"/>
      <c r="I431" s="169"/>
      <c r="J431" s="169"/>
      <c r="K431" s="169"/>
      <c r="L431" s="169"/>
      <c r="M431" s="169"/>
      <c r="N431" s="169"/>
      <c r="O431" s="169"/>
      <c r="P431" s="169"/>
      <c r="Q431" s="169"/>
      <c r="R431" s="169"/>
      <c r="S431" s="166"/>
      <c r="T431" s="169"/>
    </row>
    <row r="432" spans="1:20" ht="15.75" customHeight="1" x14ac:dyDescent="0.2">
      <c r="A432" s="169"/>
      <c r="B432" s="170"/>
      <c r="C432" s="169"/>
      <c r="D432" s="169"/>
      <c r="E432" s="169"/>
      <c r="F432" s="169"/>
      <c r="G432" s="169"/>
      <c r="H432" s="169"/>
      <c r="I432" s="169"/>
      <c r="J432" s="169"/>
      <c r="K432" s="169"/>
      <c r="L432" s="169"/>
      <c r="M432" s="169"/>
      <c r="N432" s="169"/>
      <c r="O432" s="169"/>
      <c r="P432" s="169"/>
      <c r="Q432" s="169"/>
      <c r="R432" s="169"/>
      <c r="S432" s="166"/>
      <c r="T432" s="169"/>
    </row>
    <row r="433" spans="1:20" ht="15.75" customHeight="1" x14ac:dyDescent="0.2">
      <c r="A433" s="169"/>
      <c r="B433" s="170"/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  <c r="O433" s="169"/>
      <c r="P433" s="169"/>
      <c r="Q433" s="169"/>
      <c r="R433" s="169"/>
      <c r="S433" s="166"/>
      <c r="T433" s="169"/>
    </row>
    <row r="434" spans="1:20" ht="15.75" customHeight="1" x14ac:dyDescent="0.2">
      <c r="A434" s="169"/>
      <c r="B434" s="170"/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  <c r="O434" s="169"/>
      <c r="P434" s="169"/>
      <c r="Q434" s="169"/>
      <c r="R434" s="169"/>
      <c r="S434" s="166"/>
      <c r="T434" s="169"/>
    </row>
    <row r="435" spans="1:20" ht="15.75" customHeight="1" x14ac:dyDescent="0.2">
      <c r="A435" s="169"/>
      <c r="B435" s="170"/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  <c r="O435" s="169"/>
      <c r="P435" s="169"/>
      <c r="Q435" s="169"/>
      <c r="R435" s="169"/>
      <c r="S435" s="166"/>
      <c r="T435" s="169"/>
    </row>
    <row r="436" spans="1:20" ht="15.75" customHeight="1" x14ac:dyDescent="0.2">
      <c r="A436" s="169"/>
      <c r="B436" s="170"/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  <c r="O436" s="169"/>
      <c r="P436" s="169"/>
      <c r="Q436" s="169"/>
      <c r="R436" s="169"/>
      <c r="S436" s="166"/>
      <c r="T436" s="169"/>
    </row>
    <row r="437" spans="1:20" ht="15.75" customHeight="1" x14ac:dyDescent="0.2">
      <c r="A437" s="169"/>
      <c r="B437" s="170"/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  <c r="O437" s="169"/>
      <c r="P437" s="169"/>
      <c r="Q437" s="169"/>
      <c r="R437" s="169"/>
      <c r="S437" s="166"/>
      <c r="T437" s="169"/>
    </row>
    <row r="438" spans="1:20" ht="15.75" customHeight="1" x14ac:dyDescent="0.2">
      <c r="A438" s="169"/>
      <c r="B438" s="170"/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  <c r="O438" s="169"/>
      <c r="P438" s="169"/>
      <c r="Q438" s="169"/>
      <c r="R438" s="169"/>
      <c r="S438" s="166"/>
      <c r="T438" s="169"/>
    </row>
    <row r="439" spans="1:20" ht="15.75" customHeight="1" x14ac:dyDescent="0.2">
      <c r="A439" s="169"/>
      <c r="B439" s="170"/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  <c r="O439" s="169"/>
      <c r="P439" s="169"/>
      <c r="Q439" s="169"/>
      <c r="R439" s="169"/>
      <c r="S439" s="166"/>
      <c r="T439" s="169"/>
    </row>
    <row r="440" spans="1:20" ht="15.75" customHeight="1" x14ac:dyDescent="0.2">
      <c r="A440" s="169"/>
      <c r="B440" s="170"/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  <c r="O440" s="169"/>
      <c r="P440" s="169"/>
      <c r="Q440" s="169"/>
      <c r="R440" s="169"/>
      <c r="S440" s="166"/>
      <c r="T440" s="169"/>
    </row>
    <row r="441" spans="1:20" ht="15.75" customHeight="1" x14ac:dyDescent="0.2">
      <c r="A441" s="169"/>
      <c r="B441" s="170"/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  <c r="O441" s="169"/>
      <c r="P441" s="169"/>
      <c r="Q441" s="169"/>
      <c r="R441" s="169"/>
      <c r="S441" s="166"/>
      <c r="T441" s="169"/>
    </row>
    <row r="442" spans="1:20" ht="15.75" customHeight="1" x14ac:dyDescent="0.2">
      <c r="A442" s="169"/>
      <c r="B442" s="170"/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  <c r="O442" s="169"/>
      <c r="P442" s="169"/>
      <c r="Q442" s="169"/>
      <c r="R442" s="169"/>
      <c r="S442" s="166"/>
      <c r="T442" s="169"/>
    </row>
    <row r="443" spans="1:20" ht="15.75" customHeight="1" x14ac:dyDescent="0.2">
      <c r="A443" s="169"/>
      <c r="B443" s="170"/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  <c r="O443" s="169"/>
      <c r="P443" s="169"/>
      <c r="Q443" s="169"/>
      <c r="R443" s="169"/>
      <c r="S443" s="166"/>
      <c r="T443" s="169"/>
    </row>
    <row r="444" spans="1:20" ht="15.75" customHeight="1" x14ac:dyDescent="0.2">
      <c r="A444" s="169"/>
      <c r="B444" s="170"/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  <c r="O444" s="169"/>
      <c r="P444" s="169"/>
      <c r="Q444" s="169"/>
      <c r="R444" s="169"/>
      <c r="S444" s="166"/>
      <c r="T444" s="169"/>
    </row>
    <row r="445" spans="1:20" ht="15.75" customHeight="1" x14ac:dyDescent="0.2">
      <c r="A445" s="169"/>
      <c r="B445" s="170"/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  <c r="O445" s="169"/>
      <c r="P445" s="169"/>
      <c r="Q445" s="169"/>
      <c r="R445" s="169"/>
      <c r="S445" s="166"/>
      <c r="T445" s="169"/>
    </row>
    <row r="446" spans="1:20" ht="15.75" customHeight="1" x14ac:dyDescent="0.2">
      <c r="A446" s="169"/>
      <c r="B446" s="170"/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  <c r="O446" s="169"/>
      <c r="P446" s="169"/>
      <c r="Q446" s="169"/>
      <c r="R446" s="169"/>
      <c r="S446" s="166"/>
      <c r="T446" s="169"/>
    </row>
    <row r="447" spans="1:20" ht="15.75" customHeight="1" x14ac:dyDescent="0.2">
      <c r="A447" s="169"/>
      <c r="B447" s="170"/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  <c r="O447" s="169"/>
      <c r="P447" s="169"/>
      <c r="Q447" s="169"/>
      <c r="R447" s="169"/>
      <c r="S447" s="166"/>
      <c r="T447" s="169"/>
    </row>
    <row r="448" spans="1:20" ht="15.75" customHeight="1" x14ac:dyDescent="0.2">
      <c r="A448" s="169"/>
      <c r="B448" s="170"/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  <c r="O448" s="169"/>
      <c r="P448" s="169"/>
      <c r="Q448" s="169"/>
      <c r="R448" s="169"/>
      <c r="S448" s="166"/>
      <c r="T448" s="169"/>
    </row>
    <row r="449" spans="1:20" ht="15.75" customHeight="1" x14ac:dyDescent="0.2">
      <c r="A449" s="169"/>
      <c r="B449" s="170"/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  <c r="O449" s="169"/>
      <c r="P449" s="169"/>
      <c r="Q449" s="169"/>
      <c r="R449" s="169"/>
      <c r="S449" s="166"/>
      <c r="T449" s="169"/>
    </row>
    <row r="450" spans="1:20" ht="15.75" customHeight="1" x14ac:dyDescent="0.2">
      <c r="A450" s="169"/>
      <c r="B450" s="170"/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  <c r="O450" s="169"/>
      <c r="P450" s="169"/>
      <c r="Q450" s="169"/>
      <c r="R450" s="169"/>
      <c r="S450" s="166"/>
      <c r="T450" s="169"/>
    </row>
    <row r="451" spans="1:20" ht="15.75" customHeight="1" x14ac:dyDescent="0.2">
      <c r="A451" s="169"/>
      <c r="B451" s="170"/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  <c r="O451" s="169"/>
      <c r="P451" s="169"/>
      <c r="Q451" s="169"/>
      <c r="R451" s="169"/>
      <c r="S451" s="166"/>
      <c r="T451" s="169"/>
    </row>
    <row r="452" spans="1:20" ht="15.75" customHeight="1" x14ac:dyDescent="0.2">
      <c r="A452" s="169"/>
      <c r="B452" s="170"/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  <c r="O452" s="169"/>
      <c r="P452" s="169"/>
      <c r="Q452" s="169"/>
      <c r="R452" s="169"/>
      <c r="S452" s="166"/>
      <c r="T452" s="169"/>
    </row>
    <row r="453" spans="1:20" ht="15.75" customHeight="1" x14ac:dyDescent="0.2">
      <c r="A453" s="169"/>
      <c r="B453" s="170"/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  <c r="O453" s="169"/>
      <c r="P453" s="169"/>
      <c r="Q453" s="169"/>
      <c r="R453" s="169"/>
      <c r="S453" s="166"/>
      <c r="T453" s="169"/>
    </row>
    <row r="454" spans="1:20" ht="15.75" customHeight="1" x14ac:dyDescent="0.2">
      <c r="A454" s="169"/>
      <c r="B454" s="170"/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  <c r="O454" s="169"/>
      <c r="P454" s="169"/>
      <c r="Q454" s="169"/>
      <c r="R454" s="169"/>
      <c r="S454" s="166"/>
      <c r="T454" s="169"/>
    </row>
    <row r="455" spans="1:20" ht="15.75" customHeight="1" x14ac:dyDescent="0.2">
      <c r="A455" s="169"/>
      <c r="B455" s="170"/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  <c r="O455" s="169"/>
      <c r="P455" s="169"/>
      <c r="Q455" s="169"/>
      <c r="R455" s="169"/>
      <c r="S455" s="166"/>
      <c r="T455" s="169"/>
    </row>
    <row r="456" spans="1:20" ht="15.75" customHeight="1" x14ac:dyDescent="0.2">
      <c r="A456" s="169"/>
      <c r="B456" s="170"/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  <c r="O456" s="169"/>
      <c r="P456" s="169"/>
      <c r="Q456" s="169"/>
      <c r="R456" s="169"/>
      <c r="S456" s="166"/>
      <c r="T456" s="169"/>
    </row>
    <row r="457" spans="1:20" ht="15.75" customHeight="1" x14ac:dyDescent="0.2">
      <c r="A457" s="169"/>
      <c r="B457" s="170"/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  <c r="O457" s="169"/>
      <c r="P457" s="169"/>
      <c r="Q457" s="169"/>
      <c r="R457" s="169"/>
      <c r="S457" s="166"/>
      <c r="T457" s="169"/>
    </row>
    <row r="458" spans="1:20" ht="15.75" customHeight="1" x14ac:dyDescent="0.2">
      <c r="A458" s="169"/>
      <c r="B458" s="170"/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  <c r="O458" s="169"/>
      <c r="P458" s="169"/>
      <c r="Q458" s="169"/>
      <c r="R458" s="169"/>
      <c r="S458" s="166"/>
      <c r="T458" s="169"/>
    </row>
    <row r="459" spans="1:20" ht="15.75" customHeight="1" x14ac:dyDescent="0.2">
      <c r="A459" s="169"/>
      <c r="B459" s="170"/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  <c r="O459" s="169"/>
      <c r="P459" s="169"/>
      <c r="Q459" s="169"/>
      <c r="R459" s="169"/>
      <c r="S459" s="166"/>
      <c r="T459" s="169"/>
    </row>
    <row r="460" spans="1:20" ht="15.75" customHeight="1" x14ac:dyDescent="0.2">
      <c r="A460" s="169"/>
      <c r="B460" s="170"/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  <c r="O460" s="169"/>
      <c r="P460" s="169"/>
      <c r="Q460" s="169"/>
      <c r="R460" s="169"/>
      <c r="S460" s="166"/>
      <c r="T460" s="169"/>
    </row>
    <row r="461" spans="1:20" ht="15.75" customHeight="1" x14ac:dyDescent="0.2">
      <c r="A461" s="169"/>
      <c r="B461" s="170"/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  <c r="O461" s="169"/>
      <c r="P461" s="169"/>
      <c r="Q461" s="169"/>
      <c r="R461" s="169"/>
      <c r="S461" s="166"/>
      <c r="T461" s="169"/>
    </row>
    <row r="462" spans="1:20" ht="15.75" customHeight="1" x14ac:dyDescent="0.2">
      <c r="A462" s="169"/>
      <c r="B462" s="170"/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  <c r="O462" s="169"/>
      <c r="P462" s="169"/>
      <c r="Q462" s="169"/>
      <c r="R462" s="169"/>
      <c r="S462" s="166"/>
      <c r="T462" s="169"/>
    </row>
    <row r="463" spans="1:20" ht="15.75" customHeight="1" x14ac:dyDescent="0.2">
      <c r="A463" s="169"/>
      <c r="B463" s="170"/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  <c r="O463" s="169"/>
      <c r="P463" s="169"/>
      <c r="Q463" s="169"/>
      <c r="R463" s="169"/>
      <c r="S463" s="166"/>
      <c r="T463" s="169"/>
    </row>
    <row r="464" spans="1:20" ht="15.75" customHeight="1" x14ac:dyDescent="0.2">
      <c r="A464" s="169"/>
      <c r="B464" s="170"/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  <c r="O464" s="169"/>
      <c r="P464" s="169"/>
      <c r="Q464" s="169"/>
      <c r="R464" s="169"/>
      <c r="S464" s="166"/>
      <c r="T464" s="169"/>
    </row>
    <row r="465" spans="1:20" ht="15.75" customHeight="1" x14ac:dyDescent="0.2">
      <c r="A465" s="169"/>
      <c r="B465" s="170"/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  <c r="O465" s="169"/>
      <c r="P465" s="169"/>
      <c r="Q465" s="169"/>
      <c r="R465" s="169"/>
      <c r="S465" s="166"/>
      <c r="T465" s="169"/>
    </row>
    <row r="466" spans="1:20" ht="15.75" customHeight="1" x14ac:dyDescent="0.2">
      <c r="A466" s="169"/>
      <c r="B466" s="170"/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  <c r="O466" s="169"/>
      <c r="P466" s="169"/>
      <c r="Q466" s="169"/>
      <c r="R466" s="169"/>
      <c r="S466" s="166"/>
      <c r="T466" s="169"/>
    </row>
    <row r="467" spans="1:20" ht="15.75" customHeight="1" x14ac:dyDescent="0.2">
      <c r="A467" s="169"/>
      <c r="B467" s="170"/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  <c r="O467" s="169"/>
      <c r="P467" s="169"/>
      <c r="Q467" s="169"/>
      <c r="R467" s="169"/>
      <c r="S467" s="166"/>
      <c r="T467" s="169"/>
    </row>
    <row r="468" spans="1:20" ht="15.75" customHeight="1" x14ac:dyDescent="0.2">
      <c r="A468" s="169"/>
      <c r="B468" s="170"/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  <c r="O468" s="169"/>
      <c r="P468" s="169"/>
      <c r="Q468" s="169"/>
      <c r="R468" s="169"/>
      <c r="S468" s="166"/>
      <c r="T468" s="169"/>
    </row>
    <row r="469" spans="1:20" ht="15.75" customHeight="1" x14ac:dyDescent="0.2">
      <c r="A469" s="169"/>
      <c r="B469" s="170"/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  <c r="O469" s="169"/>
      <c r="P469" s="169"/>
      <c r="Q469" s="169"/>
      <c r="R469" s="169"/>
      <c r="S469" s="166"/>
      <c r="T469" s="169"/>
    </row>
    <row r="470" spans="1:20" ht="15.75" customHeight="1" x14ac:dyDescent="0.2">
      <c r="A470" s="169"/>
      <c r="B470" s="170"/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  <c r="O470" s="169"/>
      <c r="P470" s="169"/>
      <c r="Q470" s="169"/>
      <c r="R470" s="169"/>
      <c r="S470" s="166"/>
      <c r="T470" s="169"/>
    </row>
    <row r="471" spans="1:20" ht="15.75" customHeight="1" x14ac:dyDescent="0.2">
      <c r="A471" s="169"/>
      <c r="B471" s="170"/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  <c r="O471" s="169"/>
      <c r="P471" s="169"/>
      <c r="Q471" s="169"/>
      <c r="R471" s="169"/>
      <c r="S471" s="166"/>
      <c r="T471" s="169"/>
    </row>
    <row r="472" spans="1:20" ht="15.75" customHeight="1" x14ac:dyDescent="0.2">
      <c r="A472" s="169"/>
      <c r="B472" s="170"/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  <c r="O472" s="169"/>
      <c r="P472" s="169"/>
      <c r="Q472" s="169"/>
      <c r="R472" s="169"/>
      <c r="S472" s="166"/>
      <c r="T472" s="169"/>
    </row>
    <row r="473" spans="1:20" ht="15.75" customHeight="1" x14ac:dyDescent="0.2">
      <c r="A473" s="169"/>
      <c r="B473" s="170"/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  <c r="O473" s="169"/>
      <c r="P473" s="169"/>
      <c r="Q473" s="169"/>
      <c r="R473" s="169"/>
      <c r="S473" s="166"/>
      <c r="T473" s="169"/>
    </row>
    <row r="474" spans="1:20" ht="15.75" customHeight="1" x14ac:dyDescent="0.2">
      <c r="A474" s="169"/>
      <c r="B474" s="170"/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  <c r="O474" s="169"/>
      <c r="P474" s="169"/>
      <c r="Q474" s="169"/>
      <c r="R474" s="169"/>
      <c r="S474" s="166"/>
      <c r="T474" s="169"/>
    </row>
    <row r="475" spans="1:20" ht="15.75" customHeight="1" x14ac:dyDescent="0.2">
      <c r="A475" s="169"/>
      <c r="B475" s="170"/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  <c r="O475" s="169"/>
      <c r="P475" s="169"/>
      <c r="Q475" s="169"/>
      <c r="R475" s="169"/>
      <c r="S475" s="166"/>
      <c r="T475" s="169"/>
    </row>
    <row r="476" spans="1:20" ht="15.75" customHeight="1" x14ac:dyDescent="0.2">
      <c r="A476" s="169"/>
      <c r="B476" s="170"/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  <c r="O476" s="169"/>
      <c r="P476" s="169"/>
      <c r="Q476" s="169"/>
      <c r="R476" s="169"/>
      <c r="S476" s="166"/>
      <c r="T476" s="169"/>
    </row>
    <row r="477" spans="1:20" ht="15.75" customHeight="1" x14ac:dyDescent="0.2">
      <c r="A477" s="169"/>
      <c r="B477" s="170"/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  <c r="O477" s="169"/>
      <c r="P477" s="169"/>
      <c r="Q477" s="169"/>
      <c r="R477" s="169"/>
      <c r="S477" s="166"/>
      <c r="T477" s="169"/>
    </row>
    <row r="478" spans="1:20" ht="15.75" customHeight="1" x14ac:dyDescent="0.2">
      <c r="A478" s="169"/>
      <c r="B478" s="170"/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  <c r="O478" s="169"/>
      <c r="P478" s="169"/>
      <c r="Q478" s="169"/>
      <c r="R478" s="169"/>
      <c r="S478" s="166"/>
      <c r="T478" s="169"/>
    </row>
    <row r="479" spans="1:20" ht="15.75" customHeight="1" x14ac:dyDescent="0.2">
      <c r="A479" s="169"/>
      <c r="B479" s="170"/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  <c r="O479" s="169"/>
      <c r="P479" s="169"/>
      <c r="Q479" s="169"/>
      <c r="R479" s="169"/>
      <c r="S479" s="166"/>
      <c r="T479" s="169"/>
    </row>
    <row r="480" spans="1:20" ht="15.75" customHeight="1" x14ac:dyDescent="0.2">
      <c r="A480" s="169"/>
      <c r="B480" s="170"/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  <c r="O480" s="169"/>
      <c r="P480" s="169"/>
      <c r="Q480" s="169"/>
      <c r="R480" s="169"/>
      <c r="S480" s="166"/>
      <c r="T480" s="169"/>
    </row>
    <row r="481" spans="1:20" ht="15.75" customHeight="1" x14ac:dyDescent="0.2">
      <c r="A481" s="169"/>
      <c r="B481" s="170"/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  <c r="O481" s="169"/>
      <c r="P481" s="169"/>
      <c r="Q481" s="169"/>
      <c r="R481" s="169"/>
      <c r="S481" s="166"/>
      <c r="T481" s="169"/>
    </row>
    <row r="482" spans="1:20" ht="15.75" customHeight="1" x14ac:dyDescent="0.2">
      <c r="A482" s="169"/>
      <c r="B482" s="170"/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  <c r="O482" s="169"/>
      <c r="P482" s="169"/>
      <c r="Q482" s="169"/>
      <c r="R482" s="169"/>
      <c r="S482" s="166"/>
      <c r="T482" s="169"/>
    </row>
    <row r="483" spans="1:20" ht="15.75" customHeight="1" x14ac:dyDescent="0.2">
      <c r="A483" s="169"/>
      <c r="B483" s="170"/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  <c r="O483" s="169"/>
      <c r="P483" s="169"/>
      <c r="Q483" s="169"/>
      <c r="R483" s="169"/>
      <c r="S483" s="166"/>
      <c r="T483" s="169"/>
    </row>
    <row r="484" spans="1:20" ht="15.75" customHeight="1" x14ac:dyDescent="0.2">
      <c r="A484" s="169"/>
      <c r="B484" s="170"/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  <c r="O484" s="169"/>
      <c r="P484" s="169"/>
      <c r="Q484" s="169"/>
      <c r="R484" s="169"/>
      <c r="S484" s="166"/>
      <c r="T484" s="169"/>
    </row>
    <row r="485" spans="1:20" ht="15.75" customHeight="1" x14ac:dyDescent="0.2">
      <c r="A485" s="169"/>
      <c r="B485" s="170"/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  <c r="O485" s="169"/>
      <c r="P485" s="169"/>
      <c r="Q485" s="169"/>
      <c r="R485" s="169"/>
      <c r="S485" s="166"/>
      <c r="T485" s="169"/>
    </row>
    <row r="486" spans="1:20" ht="15.75" customHeight="1" x14ac:dyDescent="0.2">
      <c r="A486" s="169"/>
      <c r="B486" s="170"/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  <c r="O486" s="169"/>
      <c r="P486" s="169"/>
      <c r="Q486" s="169"/>
      <c r="R486" s="169"/>
      <c r="S486" s="166"/>
      <c r="T486" s="169"/>
    </row>
    <row r="487" spans="1:20" ht="15.75" customHeight="1" x14ac:dyDescent="0.2">
      <c r="A487" s="169"/>
      <c r="B487" s="170"/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  <c r="O487" s="169"/>
      <c r="P487" s="169"/>
      <c r="Q487" s="169"/>
      <c r="R487" s="169"/>
      <c r="S487" s="166"/>
      <c r="T487" s="169"/>
    </row>
    <row r="488" spans="1:20" ht="15.75" customHeight="1" x14ac:dyDescent="0.2">
      <c r="A488" s="169"/>
      <c r="B488" s="170"/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  <c r="O488" s="169"/>
      <c r="P488" s="169"/>
      <c r="Q488" s="169"/>
      <c r="R488" s="169"/>
      <c r="S488" s="166"/>
      <c r="T488" s="169"/>
    </row>
    <row r="489" spans="1:20" ht="15.75" customHeight="1" x14ac:dyDescent="0.2">
      <c r="A489" s="169"/>
      <c r="B489" s="170"/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  <c r="O489" s="169"/>
      <c r="P489" s="169"/>
      <c r="Q489" s="169"/>
      <c r="R489" s="169"/>
      <c r="S489" s="166"/>
      <c r="T489" s="169"/>
    </row>
    <row r="490" spans="1:20" ht="15.75" customHeight="1" x14ac:dyDescent="0.2">
      <c r="A490" s="169"/>
      <c r="B490" s="170"/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  <c r="O490" s="169"/>
      <c r="P490" s="169"/>
      <c r="Q490" s="169"/>
      <c r="R490" s="169"/>
      <c r="S490" s="166"/>
      <c r="T490" s="169"/>
    </row>
    <row r="491" spans="1:20" ht="15.75" customHeight="1" x14ac:dyDescent="0.2">
      <c r="A491" s="169"/>
      <c r="B491" s="170"/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  <c r="O491" s="169"/>
      <c r="P491" s="169"/>
      <c r="Q491" s="169"/>
      <c r="R491" s="169"/>
      <c r="S491" s="166"/>
      <c r="T491" s="169"/>
    </row>
    <row r="492" spans="1:20" ht="15.75" customHeight="1" x14ac:dyDescent="0.2">
      <c r="A492" s="169"/>
      <c r="B492" s="170"/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  <c r="O492" s="169"/>
      <c r="P492" s="169"/>
      <c r="Q492" s="169"/>
      <c r="R492" s="169"/>
      <c r="S492" s="166"/>
      <c r="T492" s="169"/>
    </row>
    <row r="493" spans="1:20" ht="15.75" customHeight="1" x14ac:dyDescent="0.2">
      <c r="A493" s="169"/>
      <c r="B493" s="170"/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  <c r="O493" s="169"/>
      <c r="P493" s="169"/>
      <c r="Q493" s="169"/>
      <c r="R493" s="169"/>
      <c r="S493" s="166"/>
      <c r="T493" s="169"/>
    </row>
    <row r="494" spans="1:20" ht="15.75" customHeight="1" x14ac:dyDescent="0.2">
      <c r="A494" s="169"/>
      <c r="B494" s="170"/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  <c r="O494" s="169"/>
      <c r="P494" s="169"/>
      <c r="Q494" s="169"/>
      <c r="R494" s="169"/>
      <c r="S494" s="166"/>
      <c r="T494" s="169"/>
    </row>
    <row r="495" spans="1:20" ht="15.75" customHeight="1" x14ac:dyDescent="0.2">
      <c r="A495" s="169"/>
      <c r="B495" s="170"/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  <c r="O495" s="169"/>
      <c r="P495" s="169"/>
      <c r="Q495" s="169"/>
      <c r="R495" s="169"/>
      <c r="S495" s="166"/>
      <c r="T495" s="169"/>
    </row>
    <row r="496" spans="1:20" ht="15.75" customHeight="1" x14ac:dyDescent="0.2">
      <c r="A496" s="169"/>
      <c r="B496" s="170"/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  <c r="O496" s="169"/>
      <c r="P496" s="169"/>
      <c r="Q496" s="169"/>
      <c r="R496" s="169"/>
      <c r="S496" s="166"/>
      <c r="T496" s="169"/>
    </row>
    <row r="497" spans="1:20" ht="15.75" customHeight="1" x14ac:dyDescent="0.2">
      <c r="A497" s="169"/>
      <c r="B497" s="170"/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  <c r="O497" s="169"/>
      <c r="P497" s="169"/>
      <c r="Q497" s="169"/>
      <c r="R497" s="169"/>
      <c r="S497" s="166"/>
      <c r="T497" s="169"/>
    </row>
    <row r="498" spans="1:20" ht="15.75" customHeight="1" x14ac:dyDescent="0.2">
      <c r="A498" s="169"/>
      <c r="B498" s="170"/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  <c r="O498" s="169"/>
      <c r="P498" s="169"/>
      <c r="Q498" s="169"/>
      <c r="R498" s="169"/>
      <c r="S498" s="166"/>
      <c r="T498" s="169"/>
    </row>
    <row r="499" spans="1:20" ht="15.75" customHeight="1" x14ac:dyDescent="0.2">
      <c r="A499" s="169"/>
      <c r="B499" s="170"/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  <c r="O499" s="169"/>
      <c r="P499" s="169"/>
      <c r="Q499" s="169"/>
      <c r="R499" s="169"/>
      <c r="S499" s="166"/>
      <c r="T499" s="169"/>
    </row>
    <row r="500" spans="1:20" ht="15.75" customHeight="1" x14ac:dyDescent="0.2">
      <c r="A500" s="169"/>
      <c r="B500" s="170"/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  <c r="O500" s="169"/>
      <c r="P500" s="169"/>
      <c r="Q500" s="169"/>
      <c r="R500" s="169"/>
      <c r="S500" s="166"/>
      <c r="T500" s="169"/>
    </row>
    <row r="501" spans="1:20" ht="15.75" customHeight="1" x14ac:dyDescent="0.2">
      <c r="A501" s="169"/>
      <c r="B501" s="170"/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  <c r="O501" s="169"/>
      <c r="P501" s="169"/>
      <c r="Q501" s="169"/>
      <c r="R501" s="169"/>
      <c r="S501" s="166"/>
      <c r="T501" s="169"/>
    </row>
    <row r="502" spans="1:20" ht="15.75" customHeight="1" x14ac:dyDescent="0.2">
      <c r="A502" s="169"/>
      <c r="B502" s="170"/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  <c r="O502" s="169"/>
      <c r="P502" s="169"/>
      <c r="Q502" s="169"/>
      <c r="R502" s="169"/>
      <c r="S502" s="166"/>
      <c r="T502" s="169"/>
    </row>
    <row r="503" spans="1:20" ht="15.75" customHeight="1" x14ac:dyDescent="0.2">
      <c r="A503" s="169"/>
      <c r="B503" s="170"/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  <c r="O503" s="169"/>
      <c r="P503" s="169"/>
      <c r="Q503" s="169"/>
      <c r="R503" s="169"/>
      <c r="S503" s="166"/>
      <c r="T503" s="169"/>
    </row>
    <row r="504" spans="1:20" ht="15.75" customHeight="1" x14ac:dyDescent="0.2">
      <c r="A504" s="169"/>
      <c r="B504" s="170"/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  <c r="O504" s="169"/>
      <c r="P504" s="169"/>
      <c r="Q504" s="169"/>
      <c r="R504" s="169"/>
      <c r="S504" s="166"/>
      <c r="T504" s="169"/>
    </row>
    <row r="505" spans="1:20" ht="15.75" customHeight="1" x14ac:dyDescent="0.2">
      <c r="A505" s="169"/>
      <c r="B505" s="170"/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  <c r="O505" s="169"/>
      <c r="P505" s="169"/>
      <c r="Q505" s="169"/>
      <c r="R505" s="169"/>
      <c r="S505" s="166"/>
      <c r="T505" s="169"/>
    </row>
    <row r="506" spans="1:20" ht="15.75" customHeight="1" x14ac:dyDescent="0.2">
      <c r="A506" s="169"/>
      <c r="B506" s="170"/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  <c r="O506" s="169"/>
      <c r="P506" s="169"/>
      <c r="Q506" s="169"/>
      <c r="R506" s="169"/>
      <c r="S506" s="166"/>
      <c r="T506" s="169"/>
    </row>
    <row r="507" spans="1:20" ht="15.75" customHeight="1" x14ac:dyDescent="0.2">
      <c r="A507" s="169"/>
      <c r="B507" s="170"/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  <c r="O507" s="169"/>
      <c r="P507" s="169"/>
      <c r="Q507" s="169"/>
      <c r="R507" s="169"/>
      <c r="S507" s="166"/>
      <c r="T507" s="169"/>
    </row>
    <row r="508" spans="1:20" ht="15.75" customHeight="1" x14ac:dyDescent="0.2">
      <c r="A508" s="169"/>
      <c r="B508" s="170"/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  <c r="O508" s="169"/>
      <c r="P508" s="169"/>
      <c r="Q508" s="169"/>
      <c r="R508" s="169"/>
      <c r="S508" s="166"/>
      <c r="T508" s="169"/>
    </row>
    <row r="509" spans="1:20" ht="15.75" customHeight="1" x14ac:dyDescent="0.2">
      <c r="A509" s="169"/>
      <c r="B509" s="170"/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  <c r="O509" s="169"/>
      <c r="P509" s="169"/>
      <c r="Q509" s="169"/>
      <c r="R509" s="169"/>
      <c r="S509" s="166"/>
      <c r="T509" s="169"/>
    </row>
    <row r="510" spans="1:20" ht="15.75" customHeight="1" x14ac:dyDescent="0.2">
      <c r="A510" s="169"/>
      <c r="B510" s="170"/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  <c r="O510" s="169"/>
      <c r="P510" s="169"/>
      <c r="Q510" s="169"/>
      <c r="R510" s="169"/>
      <c r="S510" s="166"/>
      <c r="T510" s="169"/>
    </row>
    <row r="511" spans="1:20" ht="15.75" customHeight="1" x14ac:dyDescent="0.2">
      <c r="A511" s="169"/>
      <c r="B511" s="170"/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  <c r="O511" s="169"/>
      <c r="P511" s="169"/>
      <c r="Q511" s="169"/>
      <c r="R511" s="169"/>
      <c r="S511" s="166"/>
      <c r="T511" s="169"/>
    </row>
    <row r="512" spans="1:20" ht="15.75" customHeight="1" x14ac:dyDescent="0.2">
      <c r="A512" s="169"/>
      <c r="B512" s="170"/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6"/>
      <c r="T512" s="169"/>
    </row>
    <row r="513" spans="1:20" ht="15.75" customHeight="1" x14ac:dyDescent="0.2">
      <c r="A513" s="169"/>
      <c r="B513" s="170"/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  <c r="O513" s="169"/>
      <c r="P513" s="169"/>
      <c r="Q513" s="169"/>
      <c r="R513" s="169"/>
      <c r="S513" s="166"/>
      <c r="T513" s="169"/>
    </row>
    <row r="514" spans="1:20" ht="15.75" customHeight="1" x14ac:dyDescent="0.2">
      <c r="A514" s="169"/>
      <c r="B514" s="170"/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6"/>
      <c r="T514" s="169"/>
    </row>
    <row r="515" spans="1:20" ht="15.75" customHeight="1" x14ac:dyDescent="0.2">
      <c r="A515" s="169"/>
      <c r="B515" s="170"/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  <c r="O515" s="169"/>
      <c r="P515" s="169"/>
      <c r="Q515" s="169"/>
      <c r="R515" s="169"/>
      <c r="S515" s="166"/>
      <c r="T515" s="169"/>
    </row>
    <row r="516" spans="1:20" ht="15.75" customHeight="1" x14ac:dyDescent="0.2">
      <c r="A516" s="169"/>
      <c r="B516" s="170"/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  <c r="O516" s="169"/>
      <c r="P516" s="169"/>
      <c r="Q516" s="169"/>
      <c r="R516" s="169"/>
      <c r="S516" s="166"/>
      <c r="T516" s="169"/>
    </row>
    <row r="517" spans="1:20" ht="15.75" customHeight="1" x14ac:dyDescent="0.2">
      <c r="A517" s="169"/>
      <c r="B517" s="170"/>
      <c r="C517" s="169"/>
      <c r="D517" s="169"/>
      <c r="E517" s="169"/>
      <c r="F517" s="169"/>
      <c r="G517" s="169"/>
      <c r="H517" s="169"/>
      <c r="I517" s="169"/>
      <c r="J517" s="169"/>
      <c r="K517" s="169"/>
      <c r="L517" s="169"/>
      <c r="M517" s="169"/>
      <c r="N517" s="169"/>
      <c r="O517" s="169"/>
      <c r="P517" s="169"/>
      <c r="Q517" s="169"/>
      <c r="R517" s="169"/>
      <c r="S517" s="166"/>
      <c r="T517" s="169"/>
    </row>
    <row r="518" spans="1:20" ht="15.75" customHeight="1" x14ac:dyDescent="0.2">
      <c r="A518" s="169"/>
      <c r="B518" s="170"/>
      <c r="C518" s="169"/>
      <c r="D518" s="169"/>
      <c r="E518" s="169"/>
      <c r="F518" s="169"/>
      <c r="G518" s="169"/>
      <c r="H518" s="169"/>
      <c r="I518" s="169"/>
      <c r="J518" s="169"/>
      <c r="K518" s="169"/>
      <c r="L518" s="169"/>
      <c r="M518" s="169"/>
      <c r="N518" s="169"/>
      <c r="O518" s="169"/>
      <c r="P518" s="169"/>
      <c r="Q518" s="169"/>
      <c r="R518" s="169"/>
      <c r="S518" s="166"/>
      <c r="T518" s="169"/>
    </row>
    <row r="519" spans="1:20" ht="15.75" customHeight="1" x14ac:dyDescent="0.2">
      <c r="A519" s="169"/>
      <c r="B519" s="170"/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  <c r="O519" s="169"/>
      <c r="P519" s="169"/>
      <c r="Q519" s="169"/>
      <c r="R519" s="169"/>
      <c r="S519" s="166"/>
      <c r="T519" s="169"/>
    </row>
    <row r="520" spans="1:20" ht="15.75" customHeight="1" x14ac:dyDescent="0.2">
      <c r="A520" s="169"/>
      <c r="B520" s="170"/>
      <c r="C520" s="169"/>
      <c r="D520" s="169"/>
      <c r="E520" s="169"/>
      <c r="F520" s="169"/>
      <c r="G520" s="169"/>
      <c r="H520" s="169"/>
      <c r="I520" s="169"/>
      <c r="J520" s="169"/>
      <c r="K520" s="169"/>
      <c r="L520" s="169"/>
      <c r="M520" s="169"/>
      <c r="N520" s="169"/>
      <c r="O520" s="169"/>
      <c r="P520" s="169"/>
      <c r="Q520" s="169"/>
      <c r="R520" s="169"/>
      <c r="S520" s="166"/>
      <c r="T520" s="169"/>
    </row>
    <row r="521" spans="1:20" ht="15.75" customHeight="1" x14ac:dyDescent="0.2">
      <c r="A521" s="169"/>
      <c r="B521" s="170"/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  <c r="O521" s="169"/>
      <c r="P521" s="169"/>
      <c r="Q521" s="169"/>
      <c r="R521" s="169"/>
      <c r="S521" s="166"/>
      <c r="T521" s="169"/>
    </row>
    <row r="522" spans="1:20" ht="15.75" customHeight="1" x14ac:dyDescent="0.2">
      <c r="A522" s="169"/>
      <c r="B522" s="170"/>
      <c r="C522" s="169"/>
      <c r="D522" s="169"/>
      <c r="E522" s="169"/>
      <c r="F522" s="169"/>
      <c r="G522" s="169"/>
      <c r="H522" s="169"/>
      <c r="I522" s="169"/>
      <c r="J522" s="169"/>
      <c r="K522" s="169"/>
      <c r="L522" s="169"/>
      <c r="M522" s="169"/>
      <c r="N522" s="169"/>
      <c r="O522" s="169"/>
      <c r="P522" s="169"/>
      <c r="Q522" s="169"/>
      <c r="R522" s="169"/>
      <c r="S522" s="166"/>
      <c r="T522" s="169"/>
    </row>
    <row r="523" spans="1:20" ht="15.75" customHeight="1" x14ac:dyDescent="0.2">
      <c r="A523" s="169"/>
      <c r="B523" s="170"/>
      <c r="C523" s="169"/>
      <c r="D523" s="169"/>
      <c r="E523" s="169"/>
      <c r="F523" s="169"/>
      <c r="G523" s="169"/>
      <c r="H523" s="169"/>
      <c r="I523" s="169"/>
      <c r="J523" s="169"/>
      <c r="K523" s="169"/>
      <c r="L523" s="169"/>
      <c r="M523" s="169"/>
      <c r="N523" s="169"/>
      <c r="O523" s="169"/>
      <c r="P523" s="169"/>
      <c r="Q523" s="169"/>
      <c r="R523" s="169"/>
      <c r="S523" s="166"/>
      <c r="T523" s="169"/>
    </row>
    <row r="524" spans="1:20" ht="15.75" customHeight="1" x14ac:dyDescent="0.2">
      <c r="A524" s="169"/>
      <c r="B524" s="170"/>
      <c r="C524" s="169"/>
      <c r="D524" s="169"/>
      <c r="E524" s="169"/>
      <c r="F524" s="169"/>
      <c r="G524" s="169"/>
      <c r="H524" s="169"/>
      <c r="I524" s="169"/>
      <c r="J524" s="169"/>
      <c r="K524" s="169"/>
      <c r="L524" s="169"/>
      <c r="M524" s="169"/>
      <c r="N524" s="169"/>
      <c r="O524" s="169"/>
      <c r="P524" s="169"/>
      <c r="Q524" s="169"/>
      <c r="R524" s="169"/>
      <c r="S524" s="166"/>
      <c r="T524" s="169"/>
    </row>
    <row r="525" spans="1:20" ht="15.75" customHeight="1" x14ac:dyDescent="0.2">
      <c r="A525" s="169"/>
      <c r="B525" s="170"/>
      <c r="C525" s="169"/>
      <c r="D525" s="169"/>
      <c r="E525" s="169"/>
      <c r="F525" s="169"/>
      <c r="G525" s="169"/>
      <c r="H525" s="169"/>
      <c r="I525" s="169"/>
      <c r="J525" s="169"/>
      <c r="K525" s="169"/>
      <c r="L525" s="169"/>
      <c r="M525" s="169"/>
      <c r="N525" s="169"/>
      <c r="O525" s="169"/>
      <c r="P525" s="169"/>
      <c r="Q525" s="169"/>
      <c r="R525" s="169"/>
      <c r="S525" s="166"/>
      <c r="T525" s="169"/>
    </row>
    <row r="526" spans="1:20" ht="15.75" customHeight="1" x14ac:dyDescent="0.2">
      <c r="A526" s="169"/>
      <c r="B526" s="170"/>
      <c r="C526" s="169"/>
      <c r="D526" s="169"/>
      <c r="E526" s="169"/>
      <c r="F526" s="169"/>
      <c r="G526" s="169"/>
      <c r="H526" s="169"/>
      <c r="I526" s="169"/>
      <c r="J526" s="169"/>
      <c r="K526" s="169"/>
      <c r="L526" s="169"/>
      <c r="M526" s="169"/>
      <c r="N526" s="169"/>
      <c r="O526" s="169"/>
      <c r="P526" s="169"/>
      <c r="Q526" s="169"/>
      <c r="R526" s="169"/>
      <c r="S526" s="166"/>
      <c r="T526" s="169"/>
    </row>
    <row r="527" spans="1:20" ht="15.75" customHeight="1" x14ac:dyDescent="0.2">
      <c r="A527" s="169"/>
      <c r="B527" s="170"/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  <c r="O527" s="169"/>
      <c r="P527" s="169"/>
      <c r="Q527" s="169"/>
      <c r="R527" s="169"/>
      <c r="S527" s="166"/>
      <c r="T527" s="169"/>
    </row>
    <row r="528" spans="1:20" ht="15.75" customHeight="1" x14ac:dyDescent="0.2">
      <c r="A528" s="169"/>
      <c r="B528" s="170"/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  <c r="O528" s="169"/>
      <c r="P528" s="169"/>
      <c r="Q528" s="169"/>
      <c r="R528" s="169"/>
      <c r="S528" s="166"/>
      <c r="T528" s="169"/>
    </row>
    <row r="529" spans="1:20" ht="15.75" customHeight="1" x14ac:dyDescent="0.2">
      <c r="A529" s="169"/>
      <c r="B529" s="170"/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  <c r="O529" s="169"/>
      <c r="P529" s="169"/>
      <c r="Q529" s="169"/>
      <c r="R529" s="169"/>
      <c r="S529" s="166"/>
      <c r="T529" s="169"/>
    </row>
    <row r="530" spans="1:20" ht="15.75" customHeight="1" x14ac:dyDescent="0.2">
      <c r="A530" s="169"/>
      <c r="B530" s="170"/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  <c r="O530" s="169"/>
      <c r="P530" s="169"/>
      <c r="Q530" s="169"/>
      <c r="R530" s="169"/>
      <c r="S530" s="166"/>
      <c r="T530" s="169"/>
    </row>
    <row r="531" spans="1:20" ht="15.75" customHeight="1" x14ac:dyDescent="0.2">
      <c r="A531" s="169"/>
      <c r="B531" s="170"/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  <c r="O531" s="169"/>
      <c r="P531" s="169"/>
      <c r="Q531" s="169"/>
      <c r="R531" s="169"/>
      <c r="S531" s="166"/>
      <c r="T531" s="169"/>
    </row>
    <row r="532" spans="1:20" ht="15.75" customHeight="1" x14ac:dyDescent="0.2">
      <c r="A532" s="169"/>
      <c r="B532" s="170"/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  <c r="O532" s="169"/>
      <c r="P532" s="169"/>
      <c r="Q532" s="169"/>
      <c r="R532" s="169"/>
      <c r="S532" s="166"/>
      <c r="T532" s="169"/>
    </row>
    <row r="533" spans="1:20" ht="15.75" customHeight="1" x14ac:dyDescent="0.2">
      <c r="A533" s="169"/>
      <c r="B533" s="170"/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  <c r="O533" s="169"/>
      <c r="P533" s="169"/>
      <c r="Q533" s="169"/>
      <c r="R533" s="169"/>
      <c r="S533" s="166"/>
      <c r="T533" s="169"/>
    </row>
    <row r="534" spans="1:20" ht="15.75" customHeight="1" x14ac:dyDescent="0.2">
      <c r="A534" s="169"/>
      <c r="B534" s="170"/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  <c r="O534" s="169"/>
      <c r="P534" s="169"/>
      <c r="Q534" s="169"/>
      <c r="R534" s="169"/>
      <c r="S534" s="166"/>
      <c r="T534" s="169"/>
    </row>
    <row r="535" spans="1:20" ht="15.75" customHeight="1" x14ac:dyDescent="0.2">
      <c r="A535" s="169"/>
      <c r="B535" s="170"/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  <c r="O535" s="169"/>
      <c r="P535" s="169"/>
      <c r="Q535" s="169"/>
      <c r="R535" s="169"/>
      <c r="S535" s="166"/>
      <c r="T535" s="169"/>
    </row>
    <row r="536" spans="1:20" ht="15.75" customHeight="1" x14ac:dyDescent="0.2">
      <c r="A536" s="169"/>
      <c r="B536" s="170"/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  <c r="O536" s="169"/>
      <c r="P536" s="169"/>
      <c r="Q536" s="169"/>
      <c r="R536" s="169"/>
      <c r="S536" s="166"/>
      <c r="T536" s="169"/>
    </row>
    <row r="537" spans="1:20" ht="15.75" customHeight="1" x14ac:dyDescent="0.2">
      <c r="A537" s="169"/>
      <c r="B537" s="170"/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  <c r="O537" s="169"/>
      <c r="P537" s="169"/>
      <c r="Q537" s="169"/>
      <c r="R537" s="169"/>
      <c r="S537" s="166"/>
      <c r="T537" s="169"/>
    </row>
    <row r="538" spans="1:20" ht="15.75" customHeight="1" x14ac:dyDescent="0.2">
      <c r="A538" s="169"/>
      <c r="B538" s="170"/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  <c r="O538" s="169"/>
      <c r="P538" s="169"/>
      <c r="Q538" s="169"/>
      <c r="R538" s="169"/>
      <c r="S538" s="166"/>
      <c r="T538" s="169"/>
    </row>
    <row r="539" spans="1:20" ht="15.75" customHeight="1" x14ac:dyDescent="0.2">
      <c r="A539" s="169"/>
      <c r="B539" s="170"/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  <c r="O539" s="169"/>
      <c r="P539" s="169"/>
      <c r="Q539" s="169"/>
      <c r="R539" s="169"/>
      <c r="S539" s="166"/>
      <c r="T539" s="169"/>
    </row>
    <row r="540" spans="1:20" ht="15.75" customHeight="1" x14ac:dyDescent="0.2">
      <c r="A540" s="169"/>
      <c r="B540" s="170"/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  <c r="O540" s="169"/>
      <c r="P540" s="169"/>
      <c r="Q540" s="169"/>
      <c r="R540" s="169"/>
      <c r="S540" s="166"/>
      <c r="T540" s="169"/>
    </row>
    <row r="541" spans="1:20" ht="15.75" customHeight="1" x14ac:dyDescent="0.2">
      <c r="A541" s="169"/>
      <c r="B541" s="170"/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  <c r="O541" s="169"/>
      <c r="P541" s="169"/>
      <c r="Q541" s="169"/>
      <c r="R541" s="169"/>
      <c r="S541" s="166"/>
      <c r="T541" s="169"/>
    </row>
    <row r="542" spans="1:20" ht="15.75" customHeight="1" x14ac:dyDescent="0.2">
      <c r="A542" s="169"/>
      <c r="B542" s="170"/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  <c r="O542" s="169"/>
      <c r="P542" s="169"/>
      <c r="Q542" s="169"/>
      <c r="R542" s="169"/>
      <c r="S542" s="166"/>
      <c r="T542" s="169"/>
    </row>
    <row r="543" spans="1:20" ht="15.75" customHeight="1" x14ac:dyDescent="0.2">
      <c r="A543" s="169"/>
      <c r="B543" s="170"/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  <c r="O543" s="169"/>
      <c r="P543" s="169"/>
      <c r="Q543" s="169"/>
      <c r="R543" s="169"/>
      <c r="S543" s="166"/>
      <c r="T543" s="169"/>
    </row>
    <row r="544" spans="1:20" ht="15.75" customHeight="1" x14ac:dyDescent="0.2">
      <c r="A544" s="169"/>
      <c r="B544" s="170"/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  <c r="O544" s="169"/>
      <c r="P544" s="169"/>
      <c r="Q544" s="169"/>
      <c r="R544" s="169"/>
      <c r="S544" s="166"/>
      <c r="T544" s="169"/>
    </row>
    <row r="545" spans="1:20" ht="15.75" customHeight="1" x14ac:dyDescent="0.2">
      <c r="A545" s="169"/>
      <c r="B545" s="170"/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  <c r="O545" s="169"/>
      <c r="P545" s="169"/>
      <c r="Q545" s="169"/>
      <c r="R545" s="169"/>
      <c r="S545" s="166"/>
      <c r="T545" s="169"/>
    </row>
    <row r="546" spans="1:20" ht="15.75" customHeight="1" x14ac:dyDescent="0.2">
      <c r="A546" s="169"/>
      <c r="B546" s="170"/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  <c r="O546" s="169"/>
      <c r="P546" s="169"/>
      <c r="Q546" s="169"/>
      <c r="R546" s="169"/>
      <c r="S546" s="166"/>
      <c r="T546" s="169"/>
    </row>
    <row r="547" spans="1:20" ht="15.75" customHeight="1" x14ac:dyDescent="0.2">
      <c r="A547" s="169"/>
      <c r="B547" s="170"/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  <c r="O547" s="169"/>
      <c r="P547" s="169"/>
      <c r="Q547" s="169"/>
      <c r="R547" s="169"/>
      <c r="S547" s="166"/>
      <c r="T547" s="169"/>
    </row>
    <row r="548" spans="1:20" ht="15.75" customHeight="1" x14ac:dyDescent="0.2">
      <c r="A548" s="169"/>
      <c r="B548" s="170"/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  <c r="O548" s="169"/>
      <c r="P548" s="169"/>
      <c r="Q548" s="169"/>
      <c r="R548" s="169"/>
      <c r="S548" s="166"/>
      <c r="T548" s="169"/>
    </row>
    <row r="549" spans="1:20" ht="15.75" customHeight="1" x14ac:dyDescent="0.2">
      <c r="A549" s="169"/>
      <c r="B549" s="170"/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  <c r="O549" s="169"/>
      <c r="P549" s="169"/>
      <c r="Q549" s="169"/>
      <c r="R549" s="169"/>
      <c r="S549" s="166"/>
      <c r="T549" s="169"/>
    </row>
    <row r="550" spans="1:20" ht="15.75" customHeight="1" x14ac:dyDescent="0.2">
      <c r="A550" s="169"/>
      <c r="B550" s="170"/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  <c r="O550" s="169"/>
      <c r="P550" s="169"/>
      <c r="Q550" s="169"/>
      <c r="R550" s="169"/>
      <c r="S550" s="166"/>
      <c r="T550" s="169"/>
    </row>
    <row r="551" spans="1:20" ht="15.75" customHeight="1" x14ac:dyDescent="0.2">
      <c r="A551" s="169"/>
      <c r="B551" s="170"/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  <c r="O551" s="169"/>
      <c r="P551" s="169"/>
      <c r="Q551" s="169"/>
      <c r="R551" s="169"/>
      <c r="S551" s="166"/>
      <c r="T551" s="169"/>
    </row>
    <row r="552" spans="1:20" ht="15.75" customHeight="1" x14ac:dyDescent="0.2">
      <c r="A552" s="169"/>
      <c r="B552" s="170"/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  <c r="O552" s="169"/>
      <c r="P552" s="169"/>
      <c r="Q552" s="169"/>
      <c r="R552" s="169"/>
      <c r="S552" s="166"/>
      <c r="T552" s="169"/>
    </row>
    <row r="553" spans="1:20" ht="15.75" customHeight="1" x14ac:dyDescent="0.2">
      <c r="A553" s="169"/>
      <c r="B553" s="170"/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  <c r="O553" s="169"/>
      <c r="P553" s="169"/>
      <c r="Q553" s="169"/>
      <c r="R553" s="169"/>
      <c r="S553" s="166"/>
      <c r="T553" s="169"/>
    </row>
    <row r="554" spans="1:20" ht="15.75" customHeight="1" x14ac:dyDescent="0.2">
      <c r="A554" s="169"/>
      <c r="B554" s="170"/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  <c r="O554" s="169"/>
      <c r="P554" s="169"/>
      <c r="Q554" s="169"/>
      <c r="R554" s="169"/>
      <c r="S554" s="166"/>
      <c r="T554" s="169"/>
    </row>
    <row r="555" spans="1:20" ht="15.75" customHeight="1" x14ac:dyDescent="0.2">
      <c r="A555" s="169"/>
      <c r="B555" s="170"/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  <c r="O555" s="169"/>
      <c r="P555" s="169"/>
      <c r="Q555" s="169"/>
      <c r="R555" s="169"/>
      <c r="S555" s="166"/>
      <c r="T555" s="169"/>
    </row>
    <row r="556" spans="1:20" ht="15.75" customHeight="1" x14ac:dyDescent="0.2">
      <c r="A556" s="169"/>
      <c r="B556" s="170"/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  <c r="O556" s="169"/>
      <c r="P556" s="169"/>
      <c r="Q556" s="169"/>
      <c r="R556" s="169"/>
      <c r="S556" s="166"/>
      <c r="T556" s="169"/>
    </row>
    <row r="557" spans="1:20" ht="15.75" customHeight="1" x14ac:dyDescent="0.2">
      <c r="A557" s="169"/>
      <c r="B557" s="170"/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  <c r="O557" s="169"/>
      <c r="P557" s="169"/>
      <c r="Q557" s="169"/>
      <c r="R557" s="169"/>
      <c r="S557" s="166"/>
      <c r="T557" s="169"/>
    </row>
    <row r="558" spans="1:20" ht="15.75" customHeight="1" x14ac:dyDescent="0.2">
      <c r="A558" s="169"/>
      <c r="B558" s="170"/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  <c r="O558" s="169"/>
      <c r="P558" s="169"/>
      <c r="Q558" s="169"/>
      <c r="R558" s="169"/>
      <c r="S558" s="166"/>
      <c r="T558" s="169"/>
    </row>
    <row r="559" spans="1:20" ht="15.75" customHeight="1" x14ac:dyDescent="0.2">
      <c r="A559" s="169"/>
      <c r="B559" s="170"/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  <c r="O559" s="169"/>
      <c r="P559" s="169"/>
      <c r="Q559" s="169"/>
      <c r="R559" s="169"/>
      <c r="S559" s="166"/>
      <c r="T559" s="169"/>
    </row>
    <row r="560" spans="1:20" ht="15.75" customHeight="1" x14ac:dyDescent="0.2">
      <c r="A560" s="169"/>
      <c r="B560" s="170"/>
      <c r="C560" s="169"/>
      <c r="D560" s="169"/>
      <c r="E560" s="169"/>
      <c r="F560" s="169"/>
      <c r="G560" s="169"/>
      <c r="H560" s="169"/>
      <c r="I560" s="169"/>
      <c r="J560" s="169"/>
      <c r="K560" s="169"/>
      <c r="L560" s="169"/>
      <c r="M560" s="169"/>
      <c r="N560" s="169"/>
      <c r="O560" s="169"/>
      <c r="P560" s="169"/>
      <c r="Q560" s="169"/>
      <c r="R560" s="169"/>
      <c r="S560" s="166"/>
      <c r="T560" s="169"/>
    </row>
    <row r="561" spans="1:20" ht="15.75" customHeight="1" x14ac:dyDescent="0.2">
      <c r="A561" s="169"/>
      <c r="B561" s="170"/>
      <c r="C561" s="169"/>
      <c r="D561" s="169"/>
      <c r="E561" s="169"/>
      <c r="F561" s="169"/>
      <c r="G561" s="169"/>
      <c r="H561" s="169"/>
      <c r="I561" s="169"/>
      <c r="J561" s="169"/>
      <c r="K561" s="169"/>
      <c r="L561" s="169"/>
      <c r="M561" s="169"/>
      <c r="N561" s="169"/>
      <c r="O561" s="169"/>
      <c r="P561" s="169"/>
      <c r="Q561" s="169"/>
      <c r="R561" s="169"/>
      <c r="S561" s="166"/>
      <c r="T561" s="169"/>
    </row>
    <row r="562" spans="1:20" ht="15.75" customHeight="1" x14ac:dyDescent="0.2">
      <c r="A562" s="169"/>
      <c r="B562" s="170"/>
      <c r="C562" s="169"/>
      <c r="D562" s="169"/>
      <c r="E562" s="169"/>
      <c r="F562" s="169"/>
      <c r="G562" s="169"/>
      <c r="H562" s="169"/>
      <c r="I562" s="169"/>
      <c r="J562" s="169"/>
      <c r="K562" s="169"/>
      <c r="L562" s="169"/>
      <c r="M562" s="169"/>
      <c r="N562" s="169"/>
      <c r="O562" s="169"/>
      <c r="P562" s="169"/>
      <c r="Q562" s="169"/>
      <c r="R562" s="169"/>
      <c r="S562" s="166"/>
      <c r="T562" s="169"/>
    </row>
    <row r="563" spans="1:20" ht="15.75" customHeight="1" x14ac:dyDescent="0.2">
      <c r="A563" s="169"/>
      <c r="B563" s="170"/>
      <c r="C563" s="169"/>
      <c r="D563" s="169"/>
      <c r="E563" s="169"/>
      <c r="F563" s="169"/>
      <c r="G563" s="169"/>
      <c r="H563" s="169"/>
      <c r="I563" s="169"/>
      <c r="J563" s="169"/>
      <c r="K563" s="169"/>
      <c r="L563" s="169"/>
      <c r="M563" s="169"/>
      <c r="N563" s="169"/>
      <c r="O563" s="169"/>
      <c r="P563" s="169"/>
      <c r="Q563" s="169"/>
      <c r="R563" s="169"/>
      <c r="S563" s="166"/>
      <c r="T563" s="169"/>
    </row>
    <row r="564" spans="1:20" ht="15.75" customHeight="1" x14ac:dyDescent="0.2">
      <c r="A564" s="169"/>
      <c r="B564" s="170"/>
      <c r="C564" s="169"/>
      <c r="D564" s="169"/>
      <c r="E564" s="169"/>
      <c r="F564" s="169"/>
      <c r="G564" s="169"/>
      <c r="H564" s="169"/>
      <c r="I564" s="169"/>
      <c r="J564" s="169"/>
      <c r="K564" s="169"/>
      <c r="L564" s="169"/>
      <c r="M564" s="169"/>
      <c r="N564" s="169"/>
      <c r="O564" s="169"/>
      <c r="P564" s="169"/>
      <c r="Q564" s="169"/>
      <c r="R564" s="169"/>
      <c r="S564" s="166"/>
      <c r="T564" s="169"/>
    </row>
    <row r="565" spans="1:20" ht="15.75" customHeight="1" x14ac:dyDescent="0.2">
      <c r="A565" s="169"/>
      <c r="B565" s="170"/>
      <c r="C565" s="169"/>
      <c r="D565" s="169"/>
      <c r="E565" s="169"/>
      <c r="F565" s="169"/>
      <c r="G565" s="169"/>
      <c r="H565" s="169"/>
      <c r="I565" s="169"/>
      <c r="J565" s="169"/>
      <c r="K565" s="169"/>
      <c r="L565" s="169"/>
      <c r="M565" s="169"/>
      <c r="N565" s="169"/>
      <c r="O565" s="169"/>
      <c r="P565" s="169"/>
      <c r="Q565" s="169"/>
      <c r="R565" s="169"/>
      <c r="S565" s="166"/>
      <c r="T565" s="169"/>
    </row>
    <row r="566" spans="1:20" ht="15.75" customHeight="1" x14ac:dyDescent="0.2">
      <c r="A566" s="169"/>
      <c r="B566" s="170"/>
      <c r="C566" s="169"/>
      <c r="D566" s="169"/>
      <c r="E566" s="169"/>
      <c r="F566" s="169"/>
      <c r="G566" s="169"/>
      <c r="H566" s="169"/>
      <c r="I566" s="169"/>
      <c r="J566" s="169"/>
      <c r="K566" s="169"/>
      <c r="L566" s="169"/>
      <c r="M566" s="169"/>
      <c r="N566" s="169"/>
      <c r="O566" s="169"/>
      <c r="P566" s="169"/>
      <c r="Q566" s="169"/>
      <c r="R566" s="169"/>
      <c r="S566" s="166"/>
      <c r="T566" s="169"/>
    </row>
    <row r="567" spans="1:20" ht="15.75" customHeight="1" x14ac:dyDescent="0.2">
      <c r="A567" s="169"/>
      <c r="B567" s="170"/>
      <c r="C567" s="169"/>
      <c r="D567" s="169"/>
      <c r="E567" s="169"/>
      <c r="F567" s="169"/>
      <c r="G567" s="169"/>
      <c r="H567" s="169"/>
      <c r="I567" s="169"/>
      <c r="J567" s="169"/>
      <c r="K567" s="169"/>
      <c r="L567" s="169"/>
      <c r="M567" s="169"/>
      <c r="N567" s="169"/>
      <c r="O567" s="169"/>
      <c r="P567" s="169"/>
      <c r="Q567" s="169"/>
      <c r="R567" s="169"/>
      <c r="S567" s="166"/>
      <c r="T567" s="169"/>
    </row>
    <row r="568" spans="1:20" ht="15.75" customHeight="1" x14ac:dyDescent="0.2">
      <c r="A568" s="169"/>
      <c r="B568" s="170"/>
      <c r="C568" s="169"/>
      <c r="D568" s="169"/>
      <c r="E568" s="169"/>
      <c r="F568" s="169"/>
      <c r="G568" s="169"/>
      <c r="H568" s="169"/>
      <c r="I568" s="169"/>
      <c r="J568" s="169"/>
      <c r="K568" s="169"/>
      <c r="L568" s="169"/>
      <c r="M568" s="169"/>
      <c r="N568" s="169"/>
      <c r="O568" s="169"/>
      <c r="P568" s="169"/>
      <c r="Q568" s="169"/>
      <c r="R568" s="169"/>
      <c r="S568" s="166"/>
      <c r="T568" s="169"/>
    </row>
    <row r="569" spans="1:20" ht="15.75" customHeight="1" x14ac:dyDescent="0.2">
      <c r="A569" s="169"/>
      <c r="B569" s="170"/>
      <c r="C569" s="169"/>
      <c r="D569" s="169"/>
      <c r="E569" s="169"/>
      <c r="F569" s="169"/>
      <c r="G569" s="169"/>
      <c r="H569" s="169"/>
      <c r="I569" s="169"/>
      <c r="J569" s="169"/>
      <c r="K569" s="169"/>
      <c r="L569" s="169"/>
      <c r="M569" s="169"/>
      <c r="N569" s="169"/>
      <c r="O569" s="169"/>
      <c r="P569" s="169"/>
      <c r="Q569" s="169"/>
      <c r="R569" s="169"/>
      <c r="S569" s="166"/>
      <c r="T569" s="169"/>
    </row>
    <row r="570" spans="1:20" ht="15.75" customHeight="1" x14ac:dyDescent="0.2">
      <c r="A570" s="169"/>
      <c r="B570" s="170"/>
      <c r="C570" s="169"/>
      <c r="D570" s="169"/>
      <c r="E570" s="169"/>
      <c r="F570" s="169"/>
      <c r="G570" s="169"/>
      <c r="H570" s="169"/>
      <c r="I570" s="169"/>
      <c r="J570" s="169"/>
      <c r="K570" s="169"/>
      <c r="L570" s="169"/>
      <c r="M570" s="169"/>
      <c r="N570" s="169"/>
      <c r="O570" s="169"/>
      <c r="P570" s="169"/>
      <c r="Q570" s="169"/>
      <c r="R570" s="169"/>
      <c r="S570" s="166"/>
      <c r="T570" s="169"/>
    </row>
    <row r="571" spans="1:20" ht="15.75" customHeight="1" x14ac:dyDescent="0.2">
      <c r="A571" s="169"/>
      <c r="B571" s="170"/>
      <c r="C571" s="169"/>
      <c r="D571" s="169"/>
      <c r="E571" s="169"/>
      <c r="F571" s="169"/>
      <c r="G571" s="169"/>
      <c r="H571" s="169"/>
      <c r="I571" s="169"/>
      <c r="J571" s="169"/>
      <c r="K571" s="169"/>
      <c r="L571" s="169"/>
      <c r="M571" s="169"/>
      <c r="N571" s="169"/>
      <c r="O571" s="169"/>
      <c r="P571" s="169"/>
      <c r="Q571" s="169"/>
      <c r="R571" s="169"/>
      <c r="S571" s="166"/>
      <c r="T571" s="169"/>
    </row>
    <row r="572" spans="1:20" ht="15.75" customHeight="1" x14ac:dyDescent="0.2">
      <c r="A572" s="169"/>
      <c r="B572" s="170"/>
      <c r="C572" s="169"/>
      <c r="D572" s="169"/>
      <c r="E572" s="169"/>
      <c r="F572" s="169"/>
      <c r="G572" s="169"/>
      <c r="H572" s="169"/>
      <c r="I572" s="169"/>
      <c r="J572" s="169"/>
      <c r="K572" s="169"/>
      <c r="L572" s="169"/>
      <c r="M572" s="169"/>
      <c r="N572" s="169"/>
      <c r="O572" s="169"/>
      <c r="P572" s="169"/>
      <c r="Q572" s="169"/>
      <c r="R572" s="169"/>
      <c r="S572" s="166"/>
      <c r="T572" s="169"/>
    </row>
    <row r="573" spans="1:20" ht="15.75" customHeight="1" x14ac:dyDescent="0.2">
      <c r="A573" s="169"/>
      <c r="B573" s="170"/>
      <c r="C573" s="169"/>
      <c r="D573" s="169"/>
      <c r="E573" s="169"/>
      <c r="F573" s="169"/>
      <c r="G573" s="169"/>
      <c r="H573" s="169"/>
      <c r="I573" s="169"/>
      <c r="J573" s="169"/>
      <c r="K573" s="169"/>
      <c r="L573" s="169"/>
      <c r="M573" s="169"/>
      <c r="N573" s="169"/>
      <c r="O573" s="169"/>
      <c r="P573" s="169"/>
      <c r="Q573" s="169"/>
      <c r="R573" s="169"/>
      <c r="S573" s="166"/>
      <c r="T573" s="169"/>
    </row>
    <row r="574" spans="1:20" ht="15.75" customHeight="1" x14ac:dyDescent="0.2">
      <c r="A574" s="169"/>
      <c r="B574" s="170"/>
      <c r="C574" s="169"/>
      <c r="D574" s="169"/>
      <c r="E574" s="169"/>
      <c r="F574" s="169"/>
      <c r="G574" s="169"/>
      <c r="H574" s="169"/>
      <c r="I574" s="169"/>
      <c r="J574" s="169"/>
      <c r="K574" s="169"/>
      <c r="L574" s="169"/>
      <c r="M574" s="169"/>
      <c r="N574" s="169"/>
      <c r="O574" s="169"/>
      <c r="P574" s="169"/>
      <c r="Q574" s="169"/>
      <c r="R574" s="169"/>
      <c r="S574" s="166"/>
      <c r="T574" s="169"/>
    </row>
    <row r="575" spans="1:20" ht="15.75" customHeight="1" x14ac:dyDescent="0.2">
      <c r="A575" s="169"/>
      <c r="B575" s="170"/>
      <c r="C575" s="169"/>
      <c r="D575" s="169"/>
      <c r="E575" s="169"/>
      <c r="F575" s="169"/>
      <c r="G575" s="169"/>
      <c r="H575" s="169"/>
      <c r="I575" s="169"/>
      <c r="J575" s="169"/>
      <c r="K575" s="169"/>
      <c r="L575" s="169"/>
      <c r="M575" s="169"/>
      <c r="N575" s="169"/>
      <c r="O575" s="169"/>
      <c r="P575" s="169"/>
      <c r="Q575" s="169"/>
      <c r="R575" s="169"/>
      <c r="S575" s="166"/>
      <c r="T575" s="169"/>
    </row>
    <row r="576" spans="1:20" ht="15.75" customHeight="1" x14ac:dyDescent="0.2">
      <c r="A576" s="169"/>
      <c r="B576" s="170"/>
      <c r="C576" s="169"/>
      <c r="D576" s="169"/>
      <c r="E576" s="169"/>
      <c r="F576" s="169"/>
      <c r="G576" s="169"/>
      <c r="H576" s="169"/>
      <c r="I576" s="169"/>
      <c r="J576" s="169"/>
      <c r="K576" s="169"/>
      <c r="L576" s="169"/>
      <c r="M576" s="169"/>
      <c r="N576" s="169"/>
      <c r="O576" s="169"/>
      <c r="P576" s="169"/>
      <c r="Q576" s="169"/>
      <c r="R576" s="169"/>
      <c r="S576" s="166"/>
      <c r="T576" s="169"/>
    </row>
    <row r="577" spans="1:20" ht="15.75" customHeight="1" x14ac:dyDescent="0.2">
      <c r="A577" s="169"/>
      <c r="B577" s="170"/>
      <c r="C577" s="169"/>
      <c r="D577" s="169"/>
      <c r="E577" s="169"/>
      <c r="F577" s="169"/>
      <c r="G577" s="169"/>
      <c r="H577" s="169"/>
      <c r="I577" s="169"/>
      <c r="J577" s="169"/>
      <c r="K577" s="169"/>
      <c r="L577" s="169"/>
      <c r="M577" s="169"/>
      <c r="N577" s="169"/>
      <c r="O577" s="169"/>
      <c r="P577" s="169"/>
      <c r="Q577" s="169"/>
      <c r="R577" s="169"/>
      <c r="S577" s="166"/>
      <c r="T577" s="169"/>
    </row>
    <row r="578" spans="1:20" ht="15.75" customHeight="1" x14ac:dyDescent="0.2">
      <c r="A578" s="169"/>
      <c r="B578" s="170"/>
      <c r="C578" s="169"/>
      <c r="D578" s="169"/>
      <c r="E578" s="169"/>
      <c r="F578" s="169"/>
      <c r="G578" s="169"/>
      <c r="H578" s="169"/>
      <c r="I578" s="169"/>
      <c r="J578" s="169"/>
      <c r="K578" s="169"/>
      <c r="L578" s="169"/>
      <c r="M578" s="169"/>
      <c r="N578" s="169"/>
      <c r="O578" s="169"/>
      <c r="P578" s="169"/>
      <c r="Q578" s="169"/>
      <c r="R578" s="169"/>
      <c r="S578" s="166"/>
      <c r="T578" s="169"/>
    </row>
    <row r="579" spans="1:20" ht="15.75" customHeight="1" x14ac:dyDescent="0.2">
      <c r="A579" s="169"/>
      <c r="B579" s="170"/>
      <c r="C579" s="169"/>
      <c r="D579" s="169"/>
      <c r="E579" s="169"/>
      <c r="F579" s="169"/>
      <c r="G579" s="169"/>
      <c r="H579" s="169"/>
      <c r="I579" s="169"/>
      <c r="J579" s="169"/>
      <c r="K579" s="169"/>
      <c r="L579" s="169"/>
      <c r="M579" s="169"/>
      <c r="N579" s="169"/>
      <c r="O579" s="169"/>
      <c r="P579" s="169"/>
      <c r="Q579" s="169"/>
      <c r="R579" s="169"/>
      <c r="S579" s="166"/>
      <c r="T579" s="169"/>
    </row>
    <row r="580" spans="1:20" ht="15.75" customHeight="1" x14ac:dyDescent="0.2">
      <c r="A580" s="169"/>
      <c r="B580" s="170"/>
      <c r="C580" s="169"/>
      <c r="D580" s="169"/>
      <c r="E580" s="169"/>
      <c r="F580" s="169"/>
      <c r="G580" s="169"/>
      <c r="H580" s="169"/>
      <c r="I580" s="169"/>
      <c r="J580" s="169"/>
      <c r="K580" s="169"/>
      <c r="L580" s="169"/>
      <c r="M580" s="169"/>
      <c r="N580" s="169"/>
      <c r="O580" s="169"/>
      <c r="P580" s="169"/>
      <c r="Q580" s="169"/>
      <c r="R580" s="169"/>
      <c r="S580" s="166"/>
      <c r="T580" s="169"/>
    </row>
    <row r="581" spans="1:20" ht="15.75" customHeight="1" x14ac:dyDescent="0.2">
      <c r="A581" s="169"/>
      <c r="B581" s="170"/>
      <c r="C581" s="169"/>
      <c r="D581" s="169"/>
      <c r="E581" s="169"/>
      <c r="F581" s="169"/>
      <c r="G581" s="169"/>
      <c r="H581" s="169"/>
      <c r="I581" s="169"/>
      <c r="J581" s="169"/>
      <c r="K581" s="169"/>
      <c r="L581" s="169"/>
      <c r="M581" s="169"/>
      <c r="N581" s="169"/>
      <c r="O581" s="169"/>
      <c r="P581" s="169"/>
      <c r="Q581" s="169"/>
      <c r="R581" s="169"/>
      <c r="S581" s="166"/>
      <c r="T581" s="169"/>
    </row>
    <row r="582" spans="1:20" ht="15.75" customHeight="1" x14ac:dyDescent="0.2">
      <c r="A582" s="169"/>
      <c r="B582" s="170"/>
      <c r="C582" s="169"/>
      <c r="D582" s="169"/>
      <c r="E582" s="169"/>
      <c r="F582" s="169"/>
      <c r="G582" s="169"/>
      <c r="H582" s="169"/>
      <c r="I582" s="169"/>
      <c r="J582" s="169"/>
      <c r="K582" s="169"/>
      <c r="L582" s="169"/>
      <c r="M582" s="169"/>
      <c r="N582" s="169"/>
      <c r="O582" s="169"/>
      <c r="P582" s="169"/>
      <c r="Q582" s="169"/>
      <c r="R582" s="169"/>
      <c r="S582" s="166"/>
      <c r="T582" s="169"/>
    </row>
    <row r="583" spans="1:20" ht="15.75" customHeight="1" x14ac:dyDescent="0.2">
      <c r="A583" s="169"/>
      <c r="B583" s="170"/>
      <c r="C583" s="169"/>
      <c r="D583" s="169"/>
      <c r="E583" s="169"/>
      <c r="F583" s="169"/>
      <c r="G583" s="169"/>
      <c r="H583" s="169"/>
      <c r="I583" s="169"/>
      <c r="J583" s="169"/>
      <c r="K583" s="169"/>
      <c r="L583" s="169"/>
      <c r="M583" s="169"/>
      <c r="N583" s="169"/>
      <c r="O583" s="169"/>
      <c r="P583" s="169"/>
      <c r="Q583" s="169"/>
      <c r="R583" s="169"/>
      <c r="S583" s="166"/>
      <c r="T583" s="169"/>
    </row>
    <row r="584" spans="1:20" ht="15.75" customHeight="1" x14ac:dyDescent="0.2">
      <c r="A584" s="169"/>
      <c r="B584" s="170"/>
      <c r="C584" s="169"/>
      <c r="D584" s="169"/>
      <c r="E584" s="169"/>
      <c r="F584" s="169"/>
      <c r="G584" s="169"/>
      <c r="H584" s="169"/>
      <c r="I584" s="169"/>
      <c r="J584" s="169"/>
      <c r="K584" s="169"/>
      <c r="L584" s="169"/>
      <c r="M584" s="169"/>
      <c r="N584" s="169"/>
      <c r="O584" s="169"/>
      <c r="P584" s="169"/>
      <c r="Q584" s="169"/>
      <c r="R584" s="169"/>
      <c r="S584" s="166"/>
      <c r="T584" s="169"/>
    </row>
    <row r="585" spans="1:20" ht="15.75" customHeight="1" x14ac:dyDescent="0.2">
      <c r="A585" s="169"/>
      <c r="B585" s="170"/>
      <c r="C585" s="169"/>
      <c r="D585" s="169"/>
      <c r="E585" s="169"/>
      <c r="F585" s="169"/>
      <c r="G585" s="169"/>
      <c r="H585" s="169"/>
      <c r="I585" s="169"/>
      <c r="J585" s="169"/>
      <c r="K585" s="169"/>
      <c r="L585" s="169"/>
      <c r="M585" s="169"/>
      <c r="N585" s="169"/>
      <c r="O585" s="169"/>
      <c r="P585" s="169"/>
      <c r="Q585" s="169"/>
      <c r="R585" s="169"/>
      <c r="S585" s="166"/>
      <c r="T585" s="169"/>
    </row>
    <row r="586" spans="1:20" ht="15.75" customHeight="1" x14ac:dyDescent="0.2">
      <c r="A586" s="169"/>
      <c r="B586" s="170"/>
      <c r="C586" s="169"/>
      <c r="D586" s="169"/>
      <c r="E586" s="169"/>
      <c r="F586" s="169"/>
      <c r="G586" s="169"/>
      <c r="H586" s="169"/>
      <c r="I586" s="169"/>
      <c r="J586" s="169"/>
      <c r="K586" s="169"/>
      <c r="L586" s="169"/>
      <c r="M586" s="169"/>
      <c r="N586" s="169"/>
      <c r="O586" s="169"/>
      <c r="P586" s="169"/>
      <c r="Q586" s="169"/>
      <c r="R586" s="169"/>
      <c r="S586" s="166"/>
      <c r="T586" s="169"/>
    </row>
    <row r="587" spans="1:20" ht="15.75" customHeight="1" x14ac:dyDescent="0.2">
      <c r="A587" s="169"/>
      <c r="B587" s="170"/>
      <c r="C587" s="169"/>
      <c r="D587" s="169"/>
      <c r="E587" s="169"/>
      <c r="F587" s="169"/>
      <c r="G587" s="169"/>
      <c r="H587" s="169"/>
      <c r="I587" s="169"/>
      <c r="J587" s="169"/>
      <c r="K587" s="169"/>
      <c r="L587" s="169"/>
      <c r="M587" s="169"/>
      <c r="N587" s="169"/>
      <c r="O587" s="169"/>
      <c r="P587" s="169"/>
      <c r="Q587" s="169"/>
      <c r="R587" s="169"/>
      <c r="S587" s="166"/>
      <c r="T587" s="169"/>
    </row>
    <row r="588" spans="1:20" ht="15.75" customHeight="1" x14ac:dyDescent="0.2">
      <c r="A588" s="169"/>
      <c r="B588" s="170"/>
      <c r="C588" s="169"/>
      <c r="D588" s="169"/>
      <c r="E588" s="169"/>
      <c r="F588" s="169"/>
      <c r="G588" s="169"/>
      <c r="H588" s="169"/>
      <c r="I588" s="169"/>
      <c r="J588" s="169"/>
      <c r="K588" s="169"/>
      <c r="L588" s="169"/>
      <c r="M588" s="169"/>
      <c r="N588" s="169"/>
      <c r="O588" s="169"/>
      <c r="P588" s="169"/>
      <c r="Q588" s="169"/>
      <c r="R588" s="169"/>
      <c r="S588" s="166"/>
      <c r="T588" s="169"/>
    </row>
    <row r="589" spans="1:20" ht="15.75" customHeight="1" x14ac:dyDescent="0.2">
      <c r="A589" s="169"/>
      <c r="B589" s="170"/>
      <c r="C589" s="169"/>
      <c r="D589" s="169"/>
      <c r="E589" s="169"/>
      <c r="F589" s="169"/>
      <c r="G589" s="169"/>
      <c r="H589" s="169"/>
      <c r="I589" s="169"/>
      <c r="J589" s="169"/>
      <c r="K589" s="169"/>
      <c r="L589" s="169"/>
      <c r="M589" s="169"/>
      <c r="N589" s="169"/>
      <c r="O589" s="169"/>
      <c r="P589" s="169"/>
      <c r="Q589" s="169"/>
      <c r="R589" s="169"/>
      <c r="S589" s="166"/>
      <c r="T589" s="169"/>
    </row>
    <row r="590" spans="1:20" ht="15.75" customHeight="1" x14ac:dyDescent="0.2">
      <c r="A590" s="169"/>
      <c r="B590" s="170"/>
      <c r="C590" s="169"/>
      <c r="D590" s="169"/>
      <c r="E590" s="169"/>
      <c r="F590" s="169"/>
      <c r="G590" s="169"/>
      <c r="H590" s="169"/>
      <c r="I590" s="169"/>
      <c r="J590" s="169"/>
      <c r="K590" s="169"/>
      <c r="L590" s="169"/>
      <c r="M590" s="169"/>
      <c r="N590" s="169"/>
      <c r="O590" s="169"/>
      <c r="P590" s="169"/>
      <c r="Q590" s="169"/>
      <c r="R590" s="169"/>
      <c r="S590" s="166"/>
      <c r="T590" s="169"/>
    </row>
    <row r="591" spans="1:20" ht="15.75" customHeight="1" x14ac:dyDescent="0.2">
      <c r="A591" s="169"/>
      <c r="B591" s="170"/>
      <c r="C591" s="169"/>
      <c r="D591" s="169"/>
      <c r="E591" s="169"/>
      <c r="F591" s="169"/>
      <c r="G591" s="169"/>
      <c r="H591" s="169"/>
      <c r="I591" s="169"/>
      <c r="J591" s="169"/>
      <c r="K591" s="169"/>
      <c r="L591" s="169"/>
      <c r="M591" s="169"/>
      <c r="N591" s="169"/>
      <c r="O591" s="169"/>
      <c r="P591" s="169"/>
      <c r="Q591" s="169"/>
      <c r="R591" s="169"/>
      <c r="S591" s="166"/>
      <c r="T591" s="169"/>
    </row>
    <row r="592" spans="1:20" ht="15.75" customHeight="1" x14ac:dyDescent="0.2">
      <c r="A592" s="169"/>
      <c r="B592" s="170"/>
      <c r="C592" s="169"/>
      <c r="D592" s="169"/>
      <c r="E592" s="169"/>
      <c r="F592" s="169"/>
      <c r="G592" s="169"/>
      <c r="H592" s="169"/>
      <c r="I592" s="169"/>
      <c r="J592" s="169"/>
      <c r="K592" s="169"/>
      <c r="L592" s="169"/>
      <c r="M592" s="169"/>
      <c r="N592" s="169"/>
      <c r="O592" s="169"/>
      <c r="P592" s="169"/>
      <c r="Q592" s="169"/>
      <c r="R592" s="169"/>
      <c r="S592" s="166"/>
      <c r="T592" s="169"/>
    </row>
    <row r="593" spans="1:20" ht="15.75" customHeight="1" x14ac:dyDescent="0.2">
      <c r="A593" s="169"/>
      <c r="B593" s="170"/>
      <c r="C593" s="169"/>
      <c r="D593" s="169"/>
      <c r="E593" s="169"/>
      <c r="F593" s="169"/>
      <c r="G593" s="169"/>
      <c r="H593" s="169"/>
      <c r="I593" s="169"/>
      <c r="J593" s="169"/>
      <c r="K593" s="169"/>
      <c r="L593" s="169"/>
      <c r="M593" s="169"/>
      <c r="N593" s="169"/>
      <c r="O593" s="169"/>
      <c r="P593" s="169"/>
      <c r="Q593" s="169"/>
      <c r="R593" s="169"/>
      <c r="S593" s="166"/>
      <c r="T593" s="169"/>
    </row>
    <row r="594" spans="1:20" ht="15.75" customHeight="1" x14ac:dyDescent="0.2">
      <c r="A594" s="169"/>
      <c r="B594" s="170"/>
      <c r="C594" s="169"/>
      <c r="D594" s="169"/>
      <c r="E594" s="169"/>
      <c r="F594" s="169"/>
      <c r="G594" s="169"/>
      <c r="H594" s="169"/>
      <c r="I594" s="169"/>
      <c r="J594" s="169"/>
      <c r="K594" s="169"/>
      <c r="L594" s="169"/>
      <c r="M594" s="169"/>
      <c r="N594" s="169"/>
      <c r="O594" s="169"/>
      <c r="P594" s="169"/>
      <c r="Q594" s="169"/>
      <c r="R594" s="169"/>
      <c r="S594" s="166"/>
      <c r="T594" s="169"/>
    </row>
    <row r="595" spans="1:20" ht="15.75" customHeight="1" x14ac:dyDescent="0.2">
      <c r="A595" s="169"/>
      <c r="B595" s="170"/>
      <c r="C595" s="169"/>
      <c r="D595" s="169"/>
      <c r="E595" s="169"/>
      <c r="F595" s="169"/>
      <c r="G595" s="169"/>
      <c r="H595" s="169"/>
      <c r="I595" s="169"/>
      <c r="J595" s="169"/>
      <c r="K595" s="169"/>
      <c r="L595" s="169"/>
      <c r="M595" s="169"/>
      <c r="N595" s="169"/>
      <c r="O595" s="169"/>
      <c r="P595" s="169"/>
      <c r="Q595" s="169"/>
      <c r="R595" s="169"/>
      <c r="S595" s="166"/>
      <c r="T595" s="169"/>
    </row>
    <row r="596" spans="1:20" ht="15.75" customHeight="1" x14ac:dyDescent="0.2">
      <c r="A596" s="169"/>
      <c r="B596" s="170"/>
      <c r="C596" s="169"/>
      <c r="D596" s="169"/>
      <c r="E596" s="169"/>
      <c r="F596" s="169"/>
      <c r="G596" s="169"/>
      <c r="H596" s="169"/>
      <c r="I596" s="169"/>
      <c r="J596" s="169"/>
      <c r="K596" s="169"/>
      <c r="L596" s="169"/>
      <c r="M596" s="169"/>
      <c r="N596" s="169"/>
      <c r="O596" s="169"/>
      <c r="P596" s="169"/>
      <c r="Q596" s="169"/>
      <c r="R596" s="169"/>
      <c r="S596" s="166"/>
      <c r="T596" s="169"/>
    </row>
    <row r="597" spans="1:20" ht="15.75" customHeight="1" x14ac:dyDescent="0.2">
      <c r="A597" s="169"/>
      <c r="B597" s="170"/>
      <c r="C597" s="169"/>
      <c r="D597" s="169"/>
      <c r="E597" s="169"/>
      <c r="F597" s="169"/>
      <c r="G597" s="169"/>
      <c r="H597" s="169"/>
      <c r="I597" s="169"/>
      <c r="J597" s="169"/>
      <c r="K597" s="169"/>
      <c r="L597" s="169"/>
      <c r="M597" s="169"/>
      <c r="N597" s="169"/>
      <c r="O597" s="169"/>
      <c r="P597" s="169"/>
      <c r="Q597" s="169"/>
      <c r="R597" s="169"/>
      <c r="S597" s="166"/>
      <c r="T597" s="169"/>
    </row>
    <row r="598" spans="1:20" ht="15.75" customHeight="1" x14ac:dyDescent="0.2">
      <c r="A598" s="169"/>
      <c r="B598" s="170"/>
      <c r="C598" s="169"/>
      <c r="D598" s="169"/>
      <c r="E598" s="169"/>
      <c r="F598" s="169"/>
      <c r="G598" s="169"/>
      <c r="H598" s="169"/>
      <c r="I598" s="169"/>
      <c r="J598" s="169"/>
      <c r="K598" s="169"/>
      <c r="L598" s="169"/>
      <c r="M598" s="169"/>
      <c r="N598" s="169"/>
      <c r="O598" s="169"/>
      <c r="P598" s="169"/>
      <c r="Q598" s="169"/>
      <c r="R598" s="169"/>
      <c r="S598" s="166"/>
      <c r="T598" s="169"/>
    </row>
    <row r="599" spans="1:20" ht="15.75" customHeight="1" x14ac:dyDescent="0.2">
      <c r="A599" s="169"/>
      <c r="B599" s="170"/>
      <c r="C599" s="169"/>
      <c r="D599" s="169"/>
      <c r="E599" s="169"/>
      <c r="F599" s="169"/>
      <c r="G599" s="169"/>
      <c r="H599" s="169"/>
      <c r="I599" s="169"/>
      <c r="J599" s="169"/>
      <c r="K599" s="169"/>
      <c r="L599" s="169"/>
      <c r="M599" s="169"/>
      <c r="N599" s="169"/>
      <c r="O599" s="169"/>
      <c r="P599" s="169"/>
      <c r="Q599" s="169"/>
      <c r="R599" s="169"/>
      <c r="S599" s="166"/>
      <c r="T599" s="169"/>
    </row>
    <row r="600" spans="1:20" ht="15.75" customHeight="1" x14ac:dyDescent="0.2">
      <c r="A600" s="169"/>
      <c r="B600" s="170"/>
      <c r="C600" s="169"/>
      <c r="D600" s="169"/>
      <c r="E600" s="169"/>
      <c r="F600" s="169"/>
      <c r="G600" s="169"/>
      <c r="H600" s="169"/>
      <c r="I600" s="169"/>
      <c r="J600" s="169"/>
      <c r="K600" s="169"/>
      <c r="L600" s="169"/>
      <c r="M600" s="169"/>
      <c r="N600" s="169"/>
      <c r="O600" s="169"/>
      <c r="P600" s="169"/>
      <c r="Q600" s="169"/>
      <c r="R600" s="169"/>
      <c r="S600" s="166"/>
      <c r="T600" s="169"/>
    </row>
    <row r="601" spans="1:20" ht="15.75" customHeight="1" x14ac:dyDescent="0.2">
      <c r="A601" s="169"/>
      <c r="B601" s="170"/>
      <c r="C601" s="169"/>
      <c r="D601" s="169"/>
      <c r="E601" s="169"/>
      <c r="F601" s="169"/>
      <c r="G601" s="169"/>
      <c r="H601" s="169"/>
      <c r="I601" s="169"/>
      <c r="J601" s="169"/>
      <c r="K601" s="169"/>
      <c r="L601" s="169"/>
      <c r="M601" s="169"/>
      <c r="N601" s="169"/>
      <c r="O601" s="169"/>
      <c r="P601" s="169"/>
      <c r="Q601" s="169"/>
      <c r="R601" s="169"/>
      <c r="S601" s="166"/>
      <c r="T601" s="169"/>
    </row>
    <row r="602" spans="1:20" ht="15.75" customHeight="1" x14ac:dyDescent="0.2">
      <c r="A602" s="169"/>
      <c r="B602" s="170"/>
      <c r="C602" s="169"/>
      <c r="D602" s="169"/>
      <c r="E602" s="169"/>
      <c r="F602" s="169"/>
      <c r="G602" s="169"/>
      <c r="H602" s="169"/>
      <c r="I602" s="169"/>
      <c r="J602" s="169"/>
      <c r="K602" s="169"/>
      <c r="L602" s="169"/>
      <c r="M602" s="169"/>
      <c r="N602" s="169"/>
      <c r="O602" s="169"/>
      <c r="P602" s="169"/>
      <c r="Q602" s="169"/>
      <c r="R602" s="169"/>
      <c r="S602" s="166"/>
      <c r="T602" s="169"/>
    </row>
    <row r="603" spans="1:20" ht="15.75" customHeight="1" x14ac:dyDescent="0.2">
      <c r="A603" s="169"/>
      <c r="B603" s="170"/>
      <c r="C603" s="169"/>
      <c r="D603" s="169"/>
      <c r="E603" s="169"/>
      <c r="F603" s="169"/>
      <c r="G603" s="169"/>
      <c r="H603" s="169"/>
      <c r="I603" s="169"/>
      <c r="J603" s="169"/>
      <c r="K603" s="169"/>
      <c r="L603" s="169"/>
      <c r="M603" s="169"/>
      <c r="N603" s="169"/>
      <c r="O603" s="169"/>
      <c r="P603" s="169"/>
      <c r="Q603" s="169"/>
      <c r="R603" s="169"/>
      <c r="S603" s="166"/>
      <c r="T603" s="169"/>
    </row>
    <row r="604" spans="1:20" ht="15.75" customHeight="1" x14ac:dyDescent="0.2">
      <c r="A604" s="169"/>
      <c r="B604" s="170"/>
      <c r="C604" s="169"/>
      <c r="D604" s="169"/>
      <c r="E604" s="169"/>
      <c r="F604" s="169"/>
      <c r="G604" s="169"/>
      <c r="H604" s="169"/>
      <c r="I604" s="169"/>
      <c r="J604" s="169"/>
      <c r="K604" s="169"/>
      <c r="L604" s="169"/>
      <c r="M604" s="169"/>
      <c r="N604" s="169"/>
      <c r="O604" s="169"/>
      <c r="P604" s="169"/>
      <c r="Q604" s="169"/>
      <c r="R604" s="169"/>
      <c r="S604" s="166"/>
      <c r="T604" s="169"/>
    </row>
    <row r="605" spans="1:20" ht="15.75" customHeight="1" x14ac:dyDescent="0.2">
      <c r="A605" s="169"/>
      <c r="B605" s="170"/>
      <c r="C605" s="169"/>
      <c r="D605" s="169"/>
      <c r="E605" s="169"/>
      <c r="F605" s="169"/>
      <c r="G605" s="169"/>
      <c r="H605" s="169"/>
      <c r="I605" s="169"/>
      <c r="J605" s="169"/>
      <c r="K605" s="169"/>
      <c r="L605" s="169"/>
      <c r="M605" s="169"/>
      <c r="N605" s="169"/>
      <c r="O605" s="169"/>
      <c r="P605" s="169"/>
      <c r="Q605" s="169"/>
      <c r="R605" s="169"/>
      <c r="S605" s="166"/>
      <c r="T605" s="169"/>
    </row>
    <row r="606" spans="1:20" ht="15.75" customHeight="1" x14ac:dyDescent="0.2">
      <c r="A606" s="169"/>
      <c r="B606" s="170"/>
      <c r="C606" s="169"/>
      <c r="D606" s="169"/>
      <c r="E606" s="169"/>
      <c r="F606" s="169"/>
      <c r="G606" s="169"/>
      <c r="H606" s="169"/>
      <c r="I606" s="169"/>
      <c r="J606" s="169"/>
      <c r="K606" s="169"/>
      <c r="L606" s="169"/>
      <c r="M606" s="169"/>
      <c r="N606" s="169"/>
      <c r="O606" s="169"/>
      <c r="P606" s="169"/>
      <c r="Q606" s="169"/>
      <c r="R606" s="169"/>
      <c r="S606" s="166"/>
      <c r="T606" s="169"/>
    </row>
    <row r="607" spans="1:20" ht="15.75" customHeight="1" x14ac:dyDescent="0.2">
      <c r="A607" s="169"/>
      <c r="B607" s="170"/>
      <c r="C607" s="169"/>
      <c r="D607" s="169"/>
      <c r="E607" s="169"/>
      <c r="F607" s="169"/>
      <c r="G607" s="169"/>
      <c r="H607" s="169"/>
      <c r="I607" s="169"/>
      <c r="J607" s="169"/>
      <c r="K607" s="169"/>
      <c r="L607" s="169"/>
      <c r="M607" s="169"/>
      <c r="N607" s="169"/>
      <c r="O607" s="169"/>
      <c r="P607" s="169"/>
      <c r="Q607" s="169"/>
      <c r="R607" s="169"/>
      <c r="S607" s="166"/>
      <c r="T607" s="169"/>
    </row>
    <row r="608" spans="1:20" ht="15.75" customHeight="1" x14ac:dyDescent="0.2">
      <c r="A608" s="169"/>
      <c r="B608" s="170"/>
      <c r="C608" s="169"/>
      <c r="D608" s="169"/>
      <c r="E608" s="169"/>
      <c r="F608" s="169"/>
      <c r="G608" s="169"/>
      <c r="H608" s="169"/>
      <c r="I608" s="169"/>
      <c r="J608" s="169"/>
      <c r="K608" s="169"/>
      <c r="L608" s="169"/>
      <c r="M608" s="169"/>
      <c r="N608" s="169"/>
      <c r="O608" s="169"/>
      <c r="P608" s="169"/>
      <c r="Q608" s="169"/>
      <c r="R608" s="169"/>
      <c r="S608" s="166"/>
      <c r="T608" s="169"/>
    </row>
    <row r="609" spans="1:20" ht="15.75" customHeight="1" x14ac:dyDescent="0.2">
      <c r="A609" s="169"/>
      <c r="B609" s="170"/>
      <c r="C609" s="169"/>
      <c r="D609" s="169"/>
      <c r="E609" s="169"/>
      <c r="F609" s="169"/>
      <c r="G609" s="169"/>
      <c r="H609" s="169"/>
      <c r="I609" s="169"/>
      <c r="J609" s="169"/>
      <c r="K609" s="169"/>
      <c r="L609" s="169"/>
      <c r="M609" s="169"/>
      <c r="N609" s="169"/>
      <c r="O609" s="169"/>
      <c r="P609" s="169"/>
      <c r="Q609" s="169"/>
      <c r="R609" s="169"/>
      <c r="S609" s="166"/>
      <c r="T609" s="169"/>
    </row>
    <row r="610" spans="1:20" ht="15.75" customHeight="1" x14ac:dyDescent="0.2">
      <c r="A610" s="169"/>
      <c r="B610" s="170"/>
      <c r="C610" s="169"/>
      <c r="D610" s="169"/>
      <c r="E610" s="169"/>
      <c r="F610" s="169"/>
      <c r="G610" s="169"/>
      <c r="H610" s="169"/>
      <c r="I610" s="169"/>
      <c r="J610" s="169"/>
      <c r="K610" s="169"/>
      <c r="L610" s="169"/>
      <c r="M610" s="169"/>
      <c r="N610" s="169"/>
      <c r="O610" s="169"/>
      <c r="P610" s="169"/>
      <c r="Q610" s="169"/>
      <c r="R610" s="169"/>
      <c r="S610" s="166"/>
      <c r="T610" s="169"/>
    </row>
    <row r="611" spans="1:20" ht="15.75" customHeight="1" x14ac:dyDescent="0.2">
      <c r="A611" s="169"/>
      <c r="B611" s="170"/>
      <c r="C611" s="169"/>
      <c r="D611" s="169"/>
      <c r="E611" s="169"/>
      <c r="F611" s="169"/>
      <c r="G611" s="169"/>
      <c r="H611" s="169"/>
      <c r="I611" s="169"/>
      <c r="J611" s="169"/>
      <c r="K611" s="169"/>
      <c r="L611" s="169"/>
      <c r="M611" s="169"/>
      <c r="N611" s="169"/>
      <c r="O611" s="169"/>
      <c r="P611" s="169"/>
      <c r="Q611" s="169"/>
      <c r="R611" s="169"/>
      <c r="S611" s="166"/>
      <c r="T611" s="169"/>
    </row>
    <row r="612" spans="1:20" ht="15.75" customHeight="1" x14ac:dyDescent="0.2">
      <c r="A612" s="169"/>
      <c r="B612" s="170"/>
      <c r="C612" s="169"/>
      <c r="D612" s="169"/>
      <c r="E612" s="169"/>
      <c r="F612" s="169"/>
      <c r="G612" s="169"/>
      <c r="H612" s="169"/>
      <c r="I612" s="169"/>
      <c r="J612" s="169"/>
      <c r="K612" s="169"/>
      <c r="L612" s="169"/>
      <c r="M612" s="169"/>
      <c r="N612" s="169"/>
      <c r="O612" s="169"/>
      <c r="P612" s="169"/>
      <c r="Q612" s="169"/>
      <c r="R612" s="169"/>
      <c r="S612" s="166"/>
      <c r="T612" s="169"/>
    </row>
    <row r="613" spans="1:20" ht="15.75" customHeight="1" x14ac:dyDescent="0.2">
      <c r="A613" s="169"/>
      <c r="B613" s="170"/>
      <c r="C613" s="169"/>
      <c r="D613" s="169"/>
      <c r="E613" s="169"/>
      <c r="F613" s="169"/>
      <c r="G613" s="169"/>
      <c r="H613" s="169"/>
      <c r="I613" s="169"/>
      <c r="J613" s="169"/>
      <c r="K613" s="169"/>
      <c r="L613" s="169"/>
      <c r="M613" s="169"/>
      <c r="N613" s="169"/>
      <c r="O613" s="169"/>
      <c r="P613" s="169"/>
      <c r="Q613" s="169"/>
      <c r="R613" s="169"/>
      <c r="S613" s="166"/>
      <c r="T613" s="169"/>
    </row>
    <row r="614" spans="1:20" ht="15.75" customHeight="1" x14ac:dyDescent="0.2">
      <c r="A614" s="169"/>
      <c r="B614" s="170"/>
      <c r="C614" s="169"/>
      <c r="D614" s="169"/>
      <c r="E614" s="169"/>
      <c r="F614" s="169"/>
      <c r="G614" s="169"/>
      <c r="H614" s="169"/>
      <c r="I614" s="169"/>
      <c r="J614" s="169"/>
      <c r="K614" s="169"/>
      <c r="L614" s="169"/>
      <c r="M614" s="169"/>
      <c r="N614" s="169"/>
      <c r="O614" s="169"/>
      <c r="P614" s="169"/>
      <c r="Q614" s="169"/>
      <c r="R614" s="169"/>
      <c r="S614" s="166"/>
      <c r="T614" s="169"/>
    </row>
    <row r="615" spans="1:20" ht="15.75" customHeight="1" x14ac:dyDescent="0.2">
      <c r="A615" s="169"/>
      <c r="B615" s="170"/>
      <c r="C615" s="169"/>
      <c r="D615" s="169"/>
      <c r="E615" s="169"/>
      <c r="F615" s="169"/>
      <c r="G615" s="169"/>
      <c r="H615" s="169"/>
      <c r="I615" s="169"/>
      <c r="J615" s="169"/>
      <c r="K615" s="169"/>
      <c r="L615" s="169"/>
      <c r="M615" s="169"/>
      <c r="N615" s="169"/>
      <c r="O615" s="169"/>
      <c r="P615" s="169"/>
      <c r="Q615" s="169"/>
      <c r="R615" s="169"/>
      <c r="S615" s="166"/>
      <c r="T615" s="169"/>
    </row>
    <row r="616" spans="1:20" ht="15.75" customHeight="1" x14ac:dyDescent="0.2">
      <c r="A616" s="169"/>
      <c r="B616" s="170"/>
      <c r="C616" s="169"/>
      <c r="D616" s="169"/>
      <c r="E616" s="169"/>
      <c r="F616" s="169"/>
      <c r="G616" s="169"/>
      <c r="H616" s="169"/>
      <c r="I616" s="169"/>
      <c r="J616" s="169"/>
      <c r="K616" s="169"/>
      <c r="L616" s="169"/>
      <c r="M616" s="169"/>
      <c r="N616" s="169"/>
      <c r="O616" s="169"/>
      <c r="P616" s="169"/>
      <c r="Q616" s="169"/>
      <c r="R616" s="169"/>
      <c r="S616" s="166"/>
      <c r="T616" s="169"/>
    </row>
    <row r="617" spans="1:20" ht="15.75" customHeight="1" x14ac:dyDescent="0.2">
      <c r="A617" s="169"/>
      <c r="B617" s="170"/>
      <c r="C617" s="169"/>
      <c r="D617" s="169"/>
      <c r="E617" s="169"/>
      <c r="F617" s="169"/>
      <c r="G617" s="169"/>
      <c r="H617" s="169"/>
      <c r="I617" s="169"/>
      <c r="J617" s="169"/>
      <c r="K617" s="169"/>
      <c r="L617" s="169"/>
      <c r="M617" s="169"/>
      <c r="N617" s="169"/>
      <c r="O617" s="169"/>
      <c r="P617" s="169"/>
      <c r="Q617" s="169"/>
      <c r="R617" s="169"/>
      <c r="S617" s="166"/>
      <c r="T617" s="169"/>
    </row>
    <row r="618" spans="1:20" ht="15.75" customHeight="1" x14ac:dyDescent="0.2">
      <c r="A618" s="169"/>
      <c r="B618" s="170"/>
      <c r="C618" s="169"/>
      <c r="D618" s="169"/>
      <c r="E618" s="169"/>
      <c r="F618" s="169"/>
      <c r="G618" s="169"/>
      <c r="H618" s="169"/>
      <c r="I618" s="169"/>
      <c r="J618" s="169"/>
      <c r="K618" s="169"/>
      <c r="L618" s="169"/>
      <c r="M618" s="169"/>
      <c r="N618" s="169"/>
      <c r="O618" s="169"/>
      <c r="P618" s="169"/>
      <c r="Q618" s="169"/>
      <c r="R618" s="169"/>
      <c r="S618" s="166"/>
      <c r="T618" s="169"/>
    </row>
    <row r="619" spans="1:20" ht="15.75" customHeight="1" x14ac:dyDescent="0.2">
      <c r="A619" s="169"/>
      <c r="B619" s="170"/>
      <c r="C619" s="169"/>
      <c r="D619" s="169"/>
      <c r="E619" s="169"/>
      <c r="F619" s="169"/>
      <c r="G619" s="169"/>
      <c r="H619" s="169"/>
      <c r="I619" s="169"/>
      <c r="J619" s="169"/>
      <c r="K619" s="169"/>
      <c r="L619" s="169"/>
      <c r="M619" s="169"/>
      <c r="N619" s="169"/>
      <c r="O619" s="169"/>
      <c r="P619" s="169"/>
      <c r="Q619" s="169"/>
      <c r="R619" s="169"/>
      <c r="S619" s="166"/>
      <c r="T619" s="169"/>
    </row>
    <row r="620" spans="1:20" ht="15.75" customHeight="1" x14ac:dyDescent="0.2">
      <c r="A620" s="169"/>
      <c r="B620" s="170"/>
      <c r="C620" s="169"/>
      <c r="D620" s="169"/>
      <c r="E620" s="169"/>
      <c r="F620" s="169"/>
      <c r="G620" s="169"/>
      <c r="H620" s="169"/>
      <c r="I620" s="169"/>
      <c r="J620" s="169"/>
      <c r="K620" s="169"/>
      <c r="L620" s="169"/>
      <c r="M620" s="169"/>
      <c r="N620" s="169"/>
      <c r="O620" s="169"/>
      <c r="P620" s="169"/>
      <c r="Q620" s="169"/>
      <c r="R620" s="169"/>
      <c r="S620" s="166"/>
      <c r="T620" s="169"/>
    </row>
    <row r="621" spans="1:20" ht="15.75" customHeight="1" x14ac:dyDescent="0.2">
      <c r="A621" s="169"/>
      <c r="B621" s="170"/>
      <c r="C621" s="169"/>
      <c r="D621" s="169"/>
      <c r="E621" s="169"/>
      <c r="F621" s="169"/>
      <c r="G621" s="169"/>
      <c r="H621" s="169"/>
      <c r="I621" s="169"/>
      <c r="J621" s="169"/>
      <c r="K621" s="169"/>
      <c r="L621" s="169"/>
      <c r="M621" s="169"/>
      <c r="N621" s="169"/>
      <c r="O621" s="169"/>
      <c r="P621" s="169"/>
      <c r="Q621" s="169"/>
      <c r="R621" s="169"/>
      <c r="S621" s="166"/>
      <c r="T621" s="169"/>
    </row>
    <row r="622" spans="1:20" ht="15.75" customHeight="1" x14ac:dyDescent="0.2">
      <c r="A622" s="169"/>
      <c r="B622" s="170"/>
      <c r="C622" s="169"/>
      <c r="D622" s="169"/>
      <c r="E622" s="169"/>
      <c r="F622" s="169"/>
      <c r="G622" s="169"/>
      <c r="H622" s="169"/>
      <c r="I622" s="169"/>
      <c r="J622" s="169"/>
      <c r="K622" s="169"/>
      <c r="L622" s="169"/>
      <c r="M622" s="169"/>
      <c r="N622" s="169"/>
      <c r="O622" s="169"/>
      <c r="P622" s="169"/>
      <c r="Q622" s="169"/>
      <c r="R622" s="169"/>
      <c r="S622" s="166"/>
      <c r="T622" s="169"/>
    </row>
    <row r="623" spans="1:20" ht="15.75" customHeight="1" x14ac:dyDescent="0.2">
      <c r="A623" s="169"/>
      <c r="B623" s="170"/>
      <c r="C623" s="169"/>
      <c r="D623" s="169"/>
      <c r="E623" s="169"/>
      <c r="F623" s="169"/>
      <c r="G623" s="169"/>
      <c r="H623" s="169"/>
      <c r="I623" s="169"/>
      <c r="J623" s="169"/>
      <c r="K623" s="169"/>
      <c r="L623" s="169"/>
      <c r="M623" s="169"/>
      <c r="N623" s="169"/>
      <c r="O623" s="169"/>
      <c r="P623" s="169"/>
      <c r="Q623" s="169"/>
      <c r="R623" s="169"/>
      <c r="S623" s="166"/>
      <c r="T623" s="169"/>
    </row>
    <row r="624" spans="1:20" ht="15.75" customHeight="1" x14ac:dyDescent="0.2">
      <c r="A624" s="169"/>
      <c r="B624" s="170"/>
      <c r="C624" s="169"/>
      <c r="D624" s="169"/>
      <c r="E624" s="169"/>
      <c r="F624" s="169"/>
      <c r="G624" s="169"/>
      <c r="H624" s="169"/>
      <c r="I624" s="169"/>
      <c r="J624" s="169"/>
      <c r="K624" s="169"/>
      <c r="L624" s="169"/>
      <c r="M624" s="169"/>
      <c r="N624" s="169"/>
      <c r="O624" s="169"/>
      <c r="P624" s="169"/>
      <c r="Q624" s="169"/>
      <c r="R624" s="169"/>
      <c r="S624" s="166"/>
      <c r="T624" s="169"/>
    </row>
    <row r="625" spans="1:20" ht="15.75" customHeight="1" x14ac:dyDescent="0.2">
      <c r="A625" s="169"/>
      <c r="B625" s="170"/>
      <c r="C625" s="169"/>
      <c r="D625" s="169"/>
      <c r="E625" s="169"/>
      <c r="F625" s="169"/>
      <c r="G625" s="169"/>
      <c r="H625" s="169"/>
      <c r="I625" s="169"/>
      <c r="J625" s="169"/>
      <c r="K625" s="169"/>
      <c r="L625" s="169"/>
      <c r="M625" s="169"/>
      <c r="N625" s="169"/>
      <c r="O625" s="169"/>
      <c r="P625" s="169"/>
      <c r="Q625" s="169"/>
      <c r="R625" s="169"/>
      <c r="S625" s="166"/>
      <c r="T625" s="169"/>
    </row>
    <row r="626" spans="1:20" ht="15.75" customHeight="1" x14ac:dyDescent="0.2">
      <c r="A626" s="169"/>
      <c r="B626" s="170"/>
      <c r="C626" s="169"/>
      <c r="D626" s="169"/>
      <c r="E626" s="169"/>
      <c r="F626" s="169"/>
      <c r="G626" s="169"/>
      <c r="H626" s="169"/>
      <c r="I626" s="169"/>
      <c r="J626" s="169"/>
      <c r="K626" s="169"/>
      <c r="L626" s="169"/>
      <c r="M626" s="169"/>
      <c r="N626" s="169"/>
      <c r="O626" s="169"/>
      <c r="P626" s="169"/>
      <c r="Q626" s="169"/>
      <c r="R626" s="169"/>
      <c r="S626" s="166"/>
      <c r="T626" s="169"/>
    </row>
    <row r="627" spans="1:20" ht="15.75" customHeight="1" x14ac:dyDescent="0.2">
      <c r="A627" s="169"/>
      <c r="B627" s="170"/>
      <c r="C627" s="169"/>
      <c r="D627" s="169"/>
      <c r="E627" s="169"/>
      <c r="F627" s="169"/>
      <c r="G627" s="169"/>
      <c r="H627" s="169"/>
      <c r="I627" s="169"/>
      <c r="J627" s="169"/>
      <c r="K627" s="169"/>
      <c r="L627" s="169"/>
      <c r="M627" s="169"/>
      <c r="N627" s="169"/>
      <c r="O627" s="169"/>
      <c r="P627" s="169"/>
      <c r="Q627" s="169"/>
      <c r="R627" s="169"/>
      <c r="S627" s="166"/>
      <c r="T627" s="169"/>
    </row>
    <row r="628" spans="1:20" ht="15.75" customHeight="1" x14ac:dyDescent="0.2">
      <c r="A628" s="169"/>
      <c r="B628" s="170"/>
      <c r="C628" s="169"/>
      <c r="D628" s="169"/>
      <c r="E628" s="169"/>
      <c r="F628" s="169"/>
      <c r="G628" s="169"/>
      <c r="H628" s="169"/>
      <c r="I628" s="169"/>
      <c r="J628" s="169"/>
      <c r="K628" s="169"/>
      <c r="L628" s="169"/>
      <c r="M628" s="169"/>
      <c r="N628" s="169"/>
      <c r="O628" s="169"/>
      <c r="P628" s="169"/>
      <c r="Q628" s="169"/>
      <c r="R628" s="169"/>
      <c r="S628" s="166"/>
      <c r="T628" s="169"/>
    </row>
    <row r="629" spans="1:20" ht="15.75" customHeight="1" x14ac:dyDescent="0.2">
      <c r="A629" s="169"/>
      <c r="B629" s="170"/>
      <c r="C629" s="169"/>
      <c r="D629" s="169"/>
      <c r="E629" s="169"/>
      <c r="F629" s="169"/>
      <c r="G629" s="169"/>
      <c r="H629" s="169"/>
      <c r="I629" s="169"/>
      <c r="J629" s="169"/>
      <c r="K629" s="169"/>
      <c r="L629" s="169"/>
      <c r="M629" s="169"/>
      <c r="N629" s="169"/>
      <c r="O629" s="169"/>
      <c r="P629" s="169"/>
      <c r="Q629" s="169"/>
      <c r="R629" s="169"/>
      <c r="S629" s="166"/>
      <c r="T629" s="169"/>
    </row>
    <row r="630" spans="1:20" ht="15.75" customHeight="1" x14ac:dyDescent="0.2">
      <c r="A630" s="169"/>
      <c r="B630" s="170"/>
      <c r="C630" s="169"/>
      <c r="D630" s="169"/>
      <c r="E630" s="169"/>
      <c r="F630" s="169"/>
      <c r="G630" s="169"/>
      <c r="H630" s="169"/>
      <c r="I630" s="169"/>
      <c r="J630" s="169"/>
      <c r="K630" s="169"/>
      <c r="L630" s="169"/>
      <c r="M630" s="169"/>
      <c r="N630" s="169"/>
      <c r="O630" s="169"/>
      <c r="P630" s="169"/>
      <c r="Q630" s="169"/>
      <c r="R630" s="169"/>
      <c r="S630" s="166"/>
      <c r="T630" s="169"/>
    </row>
    <row r="631" spans="1:20" ht="15.75" customHeight="1" x14ac:dyDescent="0.2">
      <c r="A631" s="169"/>
      <c r="B631" s="170"/>
      <c r="C631" s="169"/>
      <c r="D631" s="169"/>
      <c r="E631" s="169"/>
      <c r="F631" s="169"/>
      <c r="G631" s="169"/>
      <c r="H631" s="169"/>
      <c r="I631" s="169"/>
      <c r="J631" s="169"/>
      <c r="K631" s="169"/>
      <c r="L631" s="169"/>
      <c r="M631" s="169"/>
      <c r="N631" s="169"/>
      <c r="O631" s="169"/>
      <c r="P631" s="169"/>
      <c r="Q631" s="169"/>
      <c r="R631" s="169"/>
      <c r="S631" s="166"/>
      <c r="T631" s="169"/>
    </row>
    <row r="632" spans="1:20" ht="15.75" customHeight="1" x14ac:dyDescent="0.2">
      <c r="A632" s="169"/>
      <c r="B632" s="170"/>
      <c r="C632" s="169"/>
      <c r="D632" s="169"/>
      <c r="E632" s="169"/>
      <c r="F632" s="169"/>
      <c r="G632" s="169"/>
      <c r="H632" s="169"/>
      <c r="I632" s="169"/>
      <c r="J632" s="169"/>
      <c r="K632" s="169"/>
      <c r="L632" s="169"/>
      <c r="M632" s="169"/>
      <c r="N632" s="169"/>
      <c r="O632" s="169"/>
      <c r="P632" s="169"/>
      <c r="Q632" s="169"/>
      <c r="R632" s="169"/>
      <c r="S632" s="166"/>
      <c r="T632" s="169"/>
    </row>
    <row r="633" spans="1:20" ht="15.75" customHeight="1" x14ac:dyDescent="0.2">
      <c r="A633" s="169"/>
      <c r="B633" s="170"/>
      <c r="C633" s="169"/>
      <c r="D633" s="169"/>
      <c r="E633" s="169"/>
      <c r="F633" s="169"/>
      <c r="G633" s="169"/>
      <c r="H633" s="169"/>
      <c r="I633" s="169"/>
      <c r="J633" s="169"/>
      <c r="K633" s="169"/>
      <c r="L633" s="169"/>
      <c r="M633" s="169"/>
      <c r="N633" s="169"/>
      <c r="O633" s="169"/>
      <c r="P633" s="169"/>
      <c r="Q633" s="169"/>
      <c r="R633" s="169"/>
      <c r="S633" s="166"/>
      <c r="T633" s="169"/>
    </row>
    <row r="634" spans="1:20" ht="15.75" customHeight="1" x14ac:dyDescent="0.2">
      <c r="A634" s="169"/>
      <c r="B634" s="170"/>
      <c r="C634" s="169"/>
      <c r="D634" s="169"/>
      <c r="E634" s="169"/>
      <c r="F634" s="169"/>
      <c r="G634" s="169"/>
      <c r="H634" s="169"/>
      <c r="I634" s="169"/>
      <c r="J634" s="169"/>
      <c r="K634" s="169"/>
      <c r="L634" s="169"/>
      <c r="M634" s="169"/>
      <c r="N634" s="169"/>
      <c r="O634" s="169"/>
      <c r="P634" s="169"/>
      <c r="Q634" s="169"/>
      <c r="R634" s="169"/>
      <c r="S634" s="166"/>
      <c r="T634" s="169"/>
    </row>
    <row r="635" spans="1:20" ht="15.75" customHeight="1" x14ac:dyDescent="0.2">
      <c r="A635" s="169"/>
      <c r="B635" s="170"/>
      <c r="C635" s="169"/>
      <c r="D635" s="169"/>
      <c r="E635" s="169"/>
      <c r="F635" s="169"/>
      <c r="G635" s="169"/>
      <c r="H635" s="169"/>
      <c r="I635" s="169"/>
      <c r="J635" s="169"/>
      <c r="K635" s="169"/>
      <c r="L635" s="169"/>
      <c r="M635" s="169"/>
      <c r="N635" s="169"/>
      <c r="O635" s="169"/>
      <c r="P635" s="169"/>
      <c r="Q635" s="169"/>
      <c r="R635" s="169"/>
      <c r="S635" s="166"/>
      <c r="T635" s="169"/>
    </row>
    <row r="636" spans="1:20" ht="15.75" customHeight="1" x14ac:dyDescent="0.2">
      <c r="A636" s="169"/>
      <c r="B636" s="170"/>
      <c r="C636" s="169"/>
      <c r="D636" s="169"/>
      <c r="E636" s="169"/>
      <c r="F636" s="169"/>
      <c r="G636" s="169"/>
      <c r="H636" s="169"/>
      <c r="I636" s="169"/>
      <c r="J636" s="169"/>
      <c r="K636" s="169"/>
      <c r="L636" s="169"/>
      <c r="M636" s="169"/>
      <c r="N636" s="169"/>
      <c r="O636" s="169"/>
      <c r="P636" s="169"/>
      <c r="Q636" s="169"/>
      <c r="R636" s="169"/>
      <c r="S636" s="166"/>
      <c r="T636" s="169"/>
    </row>
    <row r="637" spans="1:20" ht="15.75" customHeight="1" x14ac:dyDescent="0.2">
      <c r="A637" s="169"/>
      <c r="B637" s="170"/>
      <c r="C637" s="169"/>
      <c r="D637" s="169"/>
      <c r="E637" s="169"/>
      <c r="F637" s="169"/>
      <c r="G637" s="169"/>
      <c r="H637" s="169"/>
      <c r="I637" s="169"/>
      <c r="J637" s="169"/>
      <c r="K637" s="169"/>
      <c r="L637" s="169"/>
      <c r="M637" s="169"/>
      <c r="N637" s="169"/>
      <c r="O637" s="169"/>
      <c r="P637" s="169"/>
      <c r="Q637" s="169"/>
      <c r="R637" s="169"/>
      <c r="S637" s="166"/>
      <c r="T637" s="169"/>
    </row>
    <row r="638" spans="1:20" ht="15.75" customHeight="1" x14ac:dyDescent="0.2">
      <c r="A638" s="169"/>
      <c r="B638" s="170"/>
      <c r="C638" s="169"/>
      <c r="D638" s="169"/>
      <c r="E638" s="169"/>
      <c r="F638" s="169"/>
      <c r="G638" s="169"/>
      <c r="H638" s="169"/>
      <c r="I638" s="169"/>
      <c r="J638" s="169"/>
      <c r="K638" s="169"/>
      <c r="L638" s="169"/>
      <c r="M638" s="169"/>
      <c r="N638" s="169"/>
      <c r="O638" s="169"/>
      <c r="P638" s="169"/>
      <c r="Q638" s="169"/>
      <c r="R638" s="169"/>
      <c r="S638" s="166"/>
      <c r="T638" s="169"/>
    </row>
    <row r="639" spans="1:20" ht="15.75" customHeight="1" x14ac:dyDescent="0.2">
      <c r="A639" s="169"/>
      <c r="B639" s="170"/>
      <c r="C639" s="169"/>
      <c r="D639" s="169"/>
      <c r="E639" s="169"/>
      <c r="F639" s="169"/>
      <c r="G639" s="169"/>
      <c r="H639" s="169"/>
      <c r="I639" s="169"/>
      <c r="J639" s="169"/>
      <c r="K639" s="169"/>
      <c r="L639" s="169"/>
      <c r="M639" s="169"/>
      <c r="N639" s="169"/>
      <c r="O639" s="169"/>
      <c r="P639" s="169"/>
      <c r="Q639" s="169"/>
      <c r="R639" s="169"/>
      <c r="S639" s="166"/>
      <c r="T639" s="169"/>
    </row>
    <row r="640" spans="1:20" ht="15.75" customHeight="1" x14ac:dyDescent="0.2">
      <c r="A640" s="169"/>
      <c r="B640" s="170"/>
      <c r="C640" s="169"/>
      <c r="D640" s="169"/>
      <c r="E640" s="169"/>
      <c r="F640" s="169"/>
      <c r="G640" s="169"/>
      <c r="H640" s="169"/>
      <c r="I640" s="169"/>
      <c r="J640" s="169"/>
      <c r="K640" s="169"/>
      <c r="L640" s="169"/>
      <c r="M640" s="169"/>
      <c r="N640" s="169"/>
      <c r="O640" s="169"/>
      <c r="P640" s="169"/>
      <c r="Q640" s="169"/>
      <c r="R640" s="169"/>
      <c r="S640" s="166"/>
      <c r="T640" s="169"/>
    </row>
    <row r="641" spans="1:20" ht="15.75" customHeight="1" x14ac:dyDescent="0.2">
      <c r="A641" s="169"/>
      <c r="B641" s="170"/>
      <c r="C641" s="169"/>
      <c r="D641" s="169"/>
      <c r="E641" s="169"/>
      <c r="F641" s="169"/>
      <c r="G641" s="169"/>
      <c r="H641" s="169"/>
      <c r="I641" s="169"/>
      <c r="J641" s="169"/>
      <c r="K641" s="169"/>
      <c r="L641" s="169"/>
      <c r="M641" s="169"/>
      <c r="N641" s="169"/>
      <c r="O641" s="169"/>
      <c r="P641" s="169"/>
      <c r="Q641" s="169"/>
      <c r="R641" s="169"/>
      <c r="S641" s="166"/>
      <c r="T641" s="169"/>
    </row>
    <row r="642" spans="1:20" ht="15.75" customHeight="1" x14ac:dyDescent="0.2">
      <c r="A642" s="169"/>
      <c r="B642" s="170"/>
      <c r="C642" s="169"/>
      <c r="D642" s="169"/>
      <c r="E642" s="169"/>
      <c r="F642" s="169"/>
      <c r="G642" s="169"/>
      <c r="H642" s="169"/>
      <c r="I642" s="169"/>
      <c r="J642" s="169"/>
      <c r="K642" s="169"/>
      <c r="L642" s="169"/>
      <c r="M642" s="169"/>
      <c r="N642" s="169"/>
      <c r="O642" s="169"/>
      <c r="P642" s="169"/>
      <c r="Q642" s="169"/>
      <c r="R642" s="169"/>
      <c r="S642" s="166"/>
      <c r="T642" s="169"/>
    </row>
    <row r="643" spans="1:20" ht="15.75" customHeight="1" x14ac:dyDescent="0.2">
      <c r="A643" s="169"/>
      <c r="B643" s="170"/>
      <c r="C643" s="169"/>
      <c r="D643" s="169"/>
      <c r="E643" s="169"/>
      <c r="F643" s="169"/>
      <c r="G643" s="169"/>
      <c r="H643" s="169"/>
      <c r="I643" s="169"/>
      <c r="J643" s="169"/>
      <c r="K643" s="169"/>
      <c r="L643" s="169"/>
      <c r="M643" s="169"/>
      <c r="N643" s="169"/>
      <c r="O643" s="169"/>
      <c r="P643" s="169"/>
      <c r="Q643" s="169"/>
      <c r="R643" s="169"/>
      <c r="S643" s="166"/>
      <c r="T643" s="169"/>
    </row>
    <row r="644" spans="1:20" ht="15.75" customHeight="1" x14ac:dyDescent="0.2">
      <c r="A644" s="169"/>
      <c r="B644" s="170"/>
      <c r="C644" s="169"/>
      <c r="D644" s="169"/>
      <c r="E644" s="169"/>
      <c r="F644" s="169"/>
      <c r="G644" s="169"/>
      <c r="H644" s="169"/>
      <c r="I644" s="169"/>
      <c r="J644" s="169"/>
      <c r="K644" s="169"/>
      <c r="L644" s="169"/>
      <c r="M644" s="169"/>
      <c r="N644" s="169"/>
      <c r="O644" s="169"/>
      <c r="P644" s="169"/>
      <c r="Q644" s="169"/>
      <c r="R644" s="169"/>
      <c r="S644" s="166"/>
      <c r="T644" s="169"/>
    </row>
    <row r="645" spans="1:20" ht="15.75" customHeight="1" x14ac:dyDescent="0.2">
      <c r="A645" s="169"/>
      <c r="B645" s="170"/>
      <c r="C645" s="169"/>
      <c r="D645" s="169"/>
      <c r="E645" s="169"/>
      <c r="F645" s="169"/>
      <c r="G645" s="169"/>
      <c r="H645" s="169"/>
      <c r="I645" s="169"/>
      <c r="J645" s="169"/>
      <c r="K645" s="169"/>
      <c r="L645" s="169"/>
      <c r="M645" s="169"/>
      <c r="N645" s="169"/>
      <c r="O645" s="169"/>
      <c r="P645" s="169"/>
      <c r="Q645" s="169"/>
      <c r="R645" s="169"/>
      <c r="S645" s="166"/>
      <c r="T645" s="169"/>
    </row>
    <row r="646" spans="1:20" ht="15.75" customHeight="1" x14ac:dyDescent="0.2">
      <c r="A646" s="169"/>
      <c r="B646" s="170"/>
      <c r="C646" s="169"/>
      <c r="D646" s="169"/>
      <c r="E646" s="169"/>
      <c r="F646" s="169"/>
      <c r="G646" s="169"/>
      <c r="H646" s="169"/>
      <c r="I646" s="169"/>
      <c r="J646" s="169"/>
      <c r="K646" s="169"/>
      <c r="L646" s="169"/>
      <c r="M646" s="169"/>
      <c r="N646" s="169"/>
      <c r="O646" s="169"/>
      <c r="P646" s="169"/>
      <c r="Q646" s="169"/>
      <c r="R646" s="169"/>
      <c r="S646" s="166"/>
      <c r="T646" s="169"/>
    </row>
    <row r="647" spans="1:20" ht="15.75" customHeight="1" x14ac:dyDescent="0.2">
      <c r="A647" s="169"/>
      <c r="B647" s="170"/>
      <c r="C647" s="169"/>
      <c r="D647" s="169"/>
      <c r="E647" s="169"/>
      <c r="F647" s="169"/>
      <c r="G647" s="169"/>
      <c r="H647" s="169"/>
      <c r="I647" s="169"/>
      <c r="J647" s="169"/>
      <c r="K647" s="169"/>
      <c r="L647" s="169"/>
      <c r="M647" s="169"/>
      <c r="N647" s="169"/>
      <c r="O647" s="169"/>
      <c r="P647" s="169"/>
      <c r="Q647" s="169"/>
      <c r="R647" s="169"/>
      <c r="S647" s="166"/>
      <c r="T647" s="169"/>
    </row>
    <row r="648" spans="1:20" ht="15.75" customHeight="1" x14ac:dyDescent="0.2">
      <c r="A648" s="169"/>
      <c r="B648" s="170"/>
      <c r="C648" s="169"/>
      <c r="D648" s="169"/>
      <c r="E648" s="169"/>
      <c r="F648" s="169"/>
      <c r="G648" s="169"/>
      <c r="H648" s="169"/>
      <c r="I648" s="169"/>
      <c r="J648" s="169"/>
      <c r="K648" s="169"/>
      <c r="L648" s="169"/>
      <c r="M648" s="169"/>
      <c r="N648" s="169"/>
      <c r="O648" s="169"/>
      <c r="P648" s="169"/>
      <c r="Q648" s="169"/>
      <c r="R648" s="169"/>
      <c r="S648" s="166"/>
      <c r="T648" s="169"/>
    </row>
    <row r="649" spans="1:20" ht="15.75" customHeight="1" x14ac:dyDescent="0.2">
      <c r="A649" s="169"/>
      <c r="B649" s="170"/>
      <c r="C649" s="169"/>
      <c r="D649" s="169"/>
      <c r="E649" s="169"/>
      <c r="F649" s="169"/>
      <c r="G649" s="169"/>
      <c r="H649" s="169"/>
      <c r="I649" s="169"/>
      <c r="J649" s="169"/>
      <c r="K649" s="169"/>
      <c r="L649" s="169"/>
      <c r="M649" s="169"/>
      <c r="N649" s="169"/>
      <c r="O649" s="169"/>
      <c r="P649" s="169"/>
      <c r="Q649" s="169"/>
      <c r="R649" s="169"/>
      <c r="S649" s="166"/>
      <c r="T649" s="169"/>
    </row>
    <row r="650" spans="1:20" ht="15.75" customHeight="1" x14ac:dyDescent="0.2">
      <c r="A650" s="169"/>
      <c r="B650" s="170"/>
      <c r="C650" s="169"/>
      <c r="D650" s="169"/>
      <c r="E650" s="169"/>
      <c r="F650" s="169"/>
      <c r="G650" s="169"/>
      <c r="H650" s="169"/>
      <c r="I650" s="169"/>
      <c r="J650" s="169"/>
      <c r="K650" s="169"/>
      <c r="L650" s="169"/>
      <c r="M650" s="169"/>
      <c r="N650" s="169"/>
      <c r="O650" s="169"/>
      <c r="P650" s="169"/>
      <c r="Q650" s="169"/>
      <c r="R650" s="169"/>
      <c r="S650" s="166"/>
      <c r="T650" s="169"/>
    </row>
    <row r="651" spans="1:20" ht="15.75" customHeight="1" x14ac:dyDescent="0.2">
      <c r="A651" s="169"/>
      <c r="B651" s="170"/>
      <c r="C651" s="169"/>
      <c r="D651" s="169"/>
      <c r="E651" s="169"/>
      <c r="F651" s="169"/>
      <c r="G651" s="169"/>
      <c r="H651" s="169"/>
      <c r="I651" s="169"/>
      <c r="J651" s="169"/>
      <c r="K651" s="169"/>
      <c r="L651" s="169"/>
      <c r="M651" s="169"/>
      <c r="N651" s="169"/>
      <c r="O651" s="169"/>
      <c r="P651" s="169"/>
      <c r="Q651" s="169"/>
      <c r="R651" s="169"/>
      <c r="S651" s="166"/>
      <c r="T651" s="169"/>
    </row>
    <row r="652" spans="1:20" ht="15.75" customHeight="1" x14ac:dyDescent="0.2">
      <c r="A652" s="169"/>
      <c r="B652" s="170"/>
      <c r="C652" s="169"/>
      <c r="D652" s="169"/>
      <c r="E652" s="169"/>
      <c r="F652" s="169"/>
      <c r="G652" s="169"/>
      <c r="H652" s="169"/>
      <c r="I652" s="169"/>
      <c r="J652" s="169"/>
      <c r="K652" s="169"/>
      <c r="L652" s="169"/>
      <c r="M652" s="169"/>
      <c r="N652" s="169"/>
      <c r="O652" s="169"/>
      <c r="P652" s="169"/>
      <c r="Q652" s="169"/>
      <c r="R652" s="169"/>
      <c r="S652" s="166"/>
      <c r="T652" s="169"/>
    </row>
    <row r="653" spans="1:20" ht="15.75" customHeight="1" x14ac:dyDescent="0.2">
      <c r="A653" s="169"/>
      <c r="B653" s="170"/>
      <c r="C653" s="169"/>
      <c r="D653" s="169"/>
      <c r="E653" s="169"/>
      <c r="F653" s="169"/>
      <c r="G653" s="169"/>
      <c r="H653" s="169"/>
      <c r="I653" s="169"/>
      <c r="J653" s="169"/>
      <c r="K653" s="169"/>
      <c r="L653" s="169"/>
      <c r="M653" s="169"/>
      <c r="N653" s="169"/>
      <c r="O653" s="169"/>
      <c r="P653" s="169"/>
      <c r="Q653" s="169"/>
      <c r="R653" s="169"/>
      <c r="S653" s="166"/>
      <c r="T653" s="169"/>
    </row>
    <row r="654" spans="1:20" ht="15.75" customHeight="1" x14ac:dyDescent="0.2">
      <c r="A654" s="169"/>
      <c r="B654" s="170"/>
      <c r="C654" s="169"/>
      <c r="D654" s="169"/>
      <c r="E654" s="169"/>
      <c r="F654" s="169"/>
      <c r="G654" s="169"/>
      <c r="H654" s="169"/>
      <c r="I654" s="169"/>
      <c r="J654" s="169"/>
      <c r="K654" s="169"/>
      <c r="L654" s="169"/>
      <c r="M654" s="169"/>
      <c r="N654" s="169"/>
      <c r="O654" s="169"/>
      <c r="P654" s="169"/>
      <c r="Q654" s="169"/>
      <c r="R654" s="169"/>
      <c r="S654" s="166"/>
      <c r="T654" s="169"/>
    </row>
    <row r="655" spans="1:20" ht="15.75" customHeight="1" x14ac:dyDescent="0.2">
      <c r="A655" s="169"/>
      <c r="B655" s="170"/>
      <c r="C655" s="169"/>
      <c r="D655" s="169"/>
      <c r="E655" s="169"/>
      <c r="F655" s="169"/>
      <c r="G655" s="169"/>
      <c r="H655" s="169"/>
      <c r="I655" s="169"/>
      <c r="J655" s="169"/>
      <c r="K655" s="169"/>
      <c r="L655" s="169"/>
      <c r="M655" s="169"/>
      <c r="N655" s="169"/>
      <c r="O655" s="169"/>
      <c r="P655" s="169"/>
      <c r="Q655" s="169"/>
      <c r="R655" s="169"/>
      <c r="S655" s="166"/>
      <c r="T655" s="169"/>
    </row>
    <row r="656" spans="1:20" ht="15.75" customHeight="1" x14ac:dyDescent="0.2">
      <c r="A656" s="169"/>
      <c r="B656" s="170"/>
      <c r="C656" s="169"/>
      <c r="D656" s="169"/>
      <c r="E656" s="169"/>
      <c r="F656" s="169"/>
      <c r="G656" s="169"/>
      <c r="H656" s="169"/>
      <c r="I656" s="169"/>
      <c r="J656" s="169"/>
      <c r="K656" s="169"/>
      <c r="L656" s="169"/>
      <c r="M656" s="169"/>
      <c r="N656" s="169"/>
      <c r="O656" s="169"/>
      <c r="P656" s="169"/>
      <c r="Q656" s="169"/>
      <c r="R656" s="169"/>
      <c r="S656" s="166"/>
      <c r="T656" s="169"/>
    </row>
    <row r="657" spans="1:20" ht="15.75" customHeight="1" x14ac:dyDescent="0.2">
      <c r="A657" s="169"/>
      <c r="B657" s="170"/>
      <c r="C657" s="169"/>
      <c r="D657" s="169"/>
      <c r="E657" s="169"/>
      <c r="F657" s="169"/>
      <c r="G657" s="169"/>
      <c r="H657" s="169"/>
      <c r="I657" s="169"/>
      <c r="J657" s="169"/>
      <c r="K657" s="169"/>
      <c r="L657" s="169"/>
      <c r="M657" s="169"/>
      <c r="N657" s="169"/>
      <c r="O657" s="169"/>
      <c r="P657" s="169"/>
      <c r="Q657" s="169"/>
      <c r="R657" s="169"/>
      <c r="S657" s="166"/>
      <c r="T657" s="169"/>
    </row>
    <row r="658" spans="1:20" ht="15.75" customHeight="1" x14ac:dyDescent="0.2">
      <c r="A658" s="169"/>
      <c r="B658" s="170"/>
      <c r="C658" s="169"/>
      <c r="D658" s="169"/>
      <c r="E658" s="169"/>
      <c r="F658" s="169"/>
      <c r="G658" s="169"/>
      <c r="H658" s="169"/>
      <c r="I658" s="169"/>
      <c r="J658" s="169"/>
      <c r="K658" s="169"/>
      <c r="L658" s="169"/>
      <c r="M658" s="169"/>
      <c r="N658" s="169"/>
      <c r="O658" s="169"/>
      <c r="P658" s="169"/>
      <c r="Q658" s="169"/>
      <c r="R658" s="169"/>
      <c r="S658" s="166"/>
      <c r="T658" s="169"/>
    </row>
    <row r="659" spans="1:20" ht="15.75" customHeight="1" x14ac:dyDescent="0.2">
      <c r="A659" s="169"/>
      <c r="B659" s="170"/>
      <c r="C659" s="169"/>
      <c r="D659" s="169"/>
      <c r="E659" s="169"/>
      <c r="F659" s="169"/>
      <c r="G659" s="169"/>
      <c r="H659" s="169"/>
      <c r="I659" s="169"/>
      <c r="J659" s="169"/>
      <c r="K659" s="169"/>
      <c r="L659" s="169"/>
      <c r="M659" s="169"/>
      <c r="N659" s="169"/>
      <c r="O659" s="169"/>
      <c r="P659" s="169"/>
      <c r="Q659" s="169"/>
      <c r="R659" s="169"/>
      <c r="S659" s="166"/>
      <c r="T659" s="169"/>
    </row>
    <row r="660" spans="1:20" ht="15.75" customHeight="1" x14ac:dyDescent="0.2">
      <c r="A660" s="169"/>
      <c r="B660" s="170"/>
      <c r="C660" s="169"/>
      <c r="D660" s="169"/>
      <c r="E660" s="169"/>
      <c r="F660" s="169"/>
      <c r="G660" s="169"/>
      <c r="H660" s="169"/>
      <c r="I660" s="169"/>
      <c r="J660" s="169"/>
      <c r="K660" s="169"/>
      <c r="L660" s="169"/>
      <c r="M660" s="169"/>
      <c r="N660" s="169"/>
      <c r="O660" s="169"/>
      <c r="P660" s="169"/>
      <c r="Q660" s="169"/>
      <c r="R660" s="169"/>
      <c r="S660" s="166"/>
      <c r="T660" s="169"/>
    </row>
    <row r="661" spans="1:20" ht="15.75" customHeight="1" x14ac:dyDescent="0.2">
      <c r="A661" s="169"/>
      <c r="B661" s="170"/>
      <c r="C661" s="169"/>
      <c r="D661" s="169"/>
      <c r="E661" s="169"/>
      <c r="F661" s="169"/>
      <c r="G661" s="169"/>
      <c r="H661" s="169"/>
      <c r="I661" s="169"/>
      <c r="J661" s="169"/>
      <c r="K661" s="169"/>
      <c r="L661" s="169"/>
      <c r="M661" s="169"/>
      <c r="N661" s="169"/>
      <c r="O661" s="169"/>
      <c r="P661" s="169"/>
      <c r="Q661" s="169"/>
      <c r="R661" s="169"/>
      <c r="S661" s="166"/>
      <c r="T661" s="169"/>
    </row>
    <row r="662" spans="1:20" ht="15.75" customHeight="1" x14ac:dyDescent="0.2">
      <c r="A662" s="169"/>
      <c r="B662" s="170"/>
      <c r="C662" s="169"/>
      <c r="D662" s="169"/>
      <c r="E662" s="169"/>
      <c r="F662" s="169"/>
      <c r="G662" s="169"/>
      <c r="H662" s="169"/>
      <c r="I662" s="169"/>
      <c r="J662" s="169"/>
      <c r="K662" s="169"/>
      <c r="L662" s="169"/>
      <c r="M662" s="169"/>
      <c r="N662" s="169"/>
      <c r="O662" s="169"/>
      <c r="P662" s="169"/>
      <c r="Q662" s="169"/>
      <c r="R662" s="169"/>
      <c r="S662" s="166"/>
      <c r="T662" s="169"/>
    </row>
    <row r="663" spans="1:20" ht="15.75" customHeight="1" x14ac:dyDescent="0.2">
      <c r="A663" s="169"/>
      <c r="B663" s="170"/>
      <c r="C663" s="169"/>
      <c r="D663" s="169"/>
      <c r="E663" s="169"/>
      <c r="F663" s="169"/>
      <c r="G663" s="169"/>
      <c r="H663" s="169"/>
      <c r="I663" s="169"/>
      <c r="J663" s="169"/>
      <c r="K663" s="169"/>
      <c r="L663" s="169"/>
      <c r="M663" s="169"/>
      <c r="N663" s="169"/>
      <c r="O663" s="169"/>
      <c r="P663" s="169"/>
      <c r="Q663" s="169"/>
      <c r="R663" s="169"/>
      <c r="S663" s="166"/>
      <c r="T663" s="169"/>
    </row>
    <row r="664" spans="1:20" ht="15.75" customHeight="1" x14ac:dyDescent="0.2">
      <c r="A664" s="169"/>
      <c r="B664" s="170"/>
      <c r="C664" s="169"/>
      <c r="D664" s="169"/>
      <c r="E664" s="169"/>
      <c r="F664" s="169"/>
      <c r="G664" s="169"/>
      <c r="H664" s="169"/>
      <c r="I664" s="169"/>
      <c r="J664" s="169"/>
      <c r="K664" s="169"/>
      <c r="L664" s="169"/>
      <c r="M664" s="169"/>
      <c r="N664" s="169"/>
      <c r="O664" s="169"/>
      <c r="P664" s="169"/>
      <c r="Q664" s="169"/>
      <c r="R664" s="169"/>
      <c r="S664" s="166"/>
      <c r="T664" s="169"/>
    </row>
    <row r="665" spans="1:20" ht="15.75" customHeight="1" x14ac:dyDescent="0.2">
      <c r="A665" s="169"/>
      <c r="B665" s="170"/>
      <c r="C665" s="169"/>
      <c r="D665" s="169"/>
      <c r="E665" s="169"/>
      <c r="F665" s="169"/>
      <c r="G665" s="169"/>
      <c r="H665" s="169"/>
      <c r="I665" s="169"/>
      <c r="J665" s="169"/>
      <c r="K665" s="169"/>
      <c r="L665" s="169"/>
      <c r="M665" s="169"/>
      <c r="N665" s="169"/>
      <c r="O665" s="169"/>
      <c r="P665" s="169"/>
      <c r="Q665" s="169"/>
      <c r="R665" s="169"/>
      <c r="S665" s="166"/>
      <c r="T665" s="169"/>
    </row>
    <row r="666" spans="1:20" ht="15.75" customHeight="1" x14ac:dyDescent="0.2">
      <c r="A666" s="169"/>
      <c r="B666" s="170"/>
      <c r="C666" s="169"/>
      <c r="D666" s="169"/>
      <c r="E666" s="169"/>
      <c r="F666" s="169"/>
      <c r="G666" s="169"/>
      <c r="H666" s="169"/>
      <c r="I666" s="169"/>
      <c r="J666" s="169"/>
      <c r="K666" s="169"/>
      <c r="L666" s="169"/>
      <c r="M666" s="169"/>
      <c r="N666" s="169"/>
      <c r="O666" s="169"/>
      <c r="P666" s="169"/>
      <c r="Q666" s="169"/>
      <c r="R666" s="169"/>
      <c r="S666" s="166"/>
      <c r="T666" s="169"/>
    </row>
    <row r="667" spans="1:20" ht="15.75" customHeight="1" x14ac:dyDescent="0.2">
      <c r="A667" s="169"/>
      <c r="B667" s="170"/>
      <c r="C667" s="169"/>
      <c r="D667" s="169"/>
      <c r="E667" s="169"/>
      <c r="F667" s="169"/>
      <c r="G667" s="169"/>
      <c r="H667" s="169"/>
      <c r="I667" s="169"/>
      <c r="J667" s="169"/>
      <c r="K667" s="169"/>
      <c r="L667" s="169"/>
      <c r="M667" s="169"/>
      <c r="N667" s="169"/>
      <c r="O667" s="169"/>
      <c r="P667" s="169"/>
      <c r="Q667" s="169"/>
      <c r="R667" s="169"/>
      <c r="S667" s="166"/>
      <c r="T667" s="169"/>
    </row>
    <row r="668" spans="1:20" ht="15.75" customHeight="1" x14ac:dyDescent="0.2">
      <c r="A668" s="169"/>
      <c r="B668" s="170"/>
      <c r="C668" s="169"/>
      <c r="D668" s="169"/>
      <c r="E668" s="169"/>
      <c r="F668" s="169"/>
      <c r="G668" s="169"/>
      <c r="H668" s="169"/>
      <c r="I668" s="169"/>
      <c r="J668" s="169"/>
      <c r="K668" s="169"/>
      <c r="L668" s="169"/>
      <c r="M668" s="169"/>
      <c r="N668" s="169"/>
      <c r="O668" s="169"/>
      <c r="P668" s="169"/>
      <c r="Q668" s="169"/>
      <c r="R668" s="169"/>
      <c r="S668" s="166"/>
      <c r="T668" s="169"/>
    </row>
    <row r="669" spans="1:20" ht="15.75" customHeight="1" x14ac:dyDescent="0.2">
      <c r="A669" s="169"/>
      <c r="B669" s="170"/>
      <c r="C669" s="169"/>
      <c r="D669" s="169"/>
      <c r="E669" s="169"/>
      <c r="F669" s="169"/>
      <c r="G669" s="169"/>
      <c r="H669" s="169"/>
      <c r="I669" s="169"/>
      <c r="J669" s="169"/>
      <c r="K669" s="169"/>
      <c r="L669" s="169"/>
      <c r="M669" s="169"/>
      <c r="N669" s="169"/>
      <c r="O669" s="169"/>
      <c r="P669" s="169"/>
      <c r="Q669" s="169"/>
      <c r="R669" s="169"/>
      <c r="S669" s="166"/>
      <c r="T669" s="169"/>
    </row>
    <row r="670" spans="1:20" ht="15.75" customHeight="1" x14ac:dyDescent="0.2">
      <c r="A670" s="169"/>
      <c r="B670" s="170"/>
      <c r="C670" s="169"/>
      <c r="D670" s="169"/>
      <c r="E670" s="169"/>
      <c r="F670" s="169"/>
      <c r="G670" s="169"/>
      <c r="H670" s="169"/>
      <c r="I670" s="169"/>
      <c r="J670" s="169"/>
      <c r="K670" s="169"/>
      <c r="L670" s="169"/>
      <c r="M670" s="169"/>
      <c r="N670" s="169"/>
      <c r="O670" s="169"/>
      <c r="P670" s="169"/>
      <c r="Q670" s="169"/>
      <c r="R670" s="169"/>
      <c r="S670" s="166"/>
      <c r="T670" s="169"/>
    </row>
    <row r="671" spans="1:20" ht="15.75" customHeight="1" x14ac:dyDescent="0.2">
      <c r="A671" s="169"/>
      <c r="B671" s="170"/>
      <c r="C671" s="169"/>
      <c r="D671" s="169"/>
      <c r="E671" s="169"/>
      <c r="F671" s="169"/>
      <c r="G671" s="169"/>
      <c r="H671" s="169"/>
      <c r="I671" s="169"/>
      <c r="J671" s="169"/>
      <c r="K671" s="169"/>
      <c r="L671" s="169"/>
      <c r="M671" s="169"/>
      <c r="N671" s="169"/>
      <c r="O671" s="169"/>
      <c r="P671" s="169"/>
      <c r="Q671" s="169"/>
      <c r="R671" s="169"/>
      <c r="S671" s="166"/>
      <c r="T671" s="169"/>
    </row>
    <row r="672" spans="1:20" ht="15.75" customHeight="1" x14ac:dyDescent="0.2">
      <c r="A672" s="169"/>
      <c r="B672" s="170"/>
      <c r="C672" s="169"/>
      <c r="D672" s="169"/>
      <c r="E672" s="169"/>
      <c r="F672" s="169"/>
      <c r="G672" s="169"/>
      <c r="H672" s="169"/>
      <c r="I672" s="169"/>
      <c r="J672" s="169"/>
      <c r="K672" s="169"/>
      <c r="L672" s="169"/>
      <c r="M672" s="169"/>
      <c r="N672" s="169"/>
      <c r="O672" s="169"/>
      <c r="P672" s="169"/>
      <c r="Q672" s="169"/>
      <c r="R672" s="169"/>
      <c r="S672" s="166"/>
      <c r="T672" s="169"/>
    </row>
    <row r="673" spans="1:20" ht="15.75" customHeight="1" x14ac:dyDescent="0.2">
      <c r="A673" s="169"/>
      <c r="B673" s="170"/>
      <c r="C673" s="169"/>
      <c r="D673" s="169"/>
      <c r="E673" s="169"/>
      <c r="F673" s="169"/>
      <c r="G673" s="169"/>
      <c r="H673" s="169"/>
      <c r="I673" s="169"/>
      <c r="J673" s="169"/>
      <c r="K673" s="169"/>
      <c r="L673" s="169"/>
      <c r="M673" s="169"/>
      <c r="N673" s="169"/>
      <c r="O673" s="169"/>
      <c r="P673" s="169"/>
      <c r="Q673" s="169"/>
      <c r="R673" s="169"/>
      <c r="S673" s="166"/>
      <c r="T673" s="169"/>
    </row>
    <row r="674" spans="1:20" ht="15.75" customHeight="1" x14ac:dyDescent="0.2">
      <c r="A674" s="169"/>
      <c r="B674" s="170"/>
      <c r="C674" s="169"/>
      <c r="D674" s="169"/>
      <c r="E674" s="169"/>
      <c r="F674" s="169"/>
      <c r="G674" s="169"/>
      <c r="H674" s="169"/>
      <c r="I674" s="169"/>
      <c r="J674" s="169"/>
      <c r="K674" s="169"/>
      <c r="L674" s="169"/>
      <c r="M674" s="169"/>
      <c r="N674" s="169"/>
      <c r="O674" s="169"/>
      <c r="P674" s="169"/>
      <c r="Q674" s="169"/>
      <c r="R674" s="169"/>
      <c r="S674" s="166"/>
      <c r="T674" s="169"/>
    </row>
    <row r="675" spans="1:20" ht="15.75" customHeight="1" x14ac:dyDescent="0.2">
      <c r="A675" s="169"/>
      <c r="B675" s="170"/>
      <c r="C675" s="169"/>
      <c r="D675" s="169"/>
      <c r="E675" s="169"/>
      <c r="F675" s="169"/>
      <c r="G675" s="169"/>
      <c r="H675" s="169"/>
      <c r="I675" s="169"/>
      <c r="J675" s="169"/>
      <c r="K675" s="169"/>
      <c r="L675" s="169"/>
      <c r="M675" s="169"/>
      <c r="N675" s="169"/>
      <c r="O675" s="169"/>
      <c r="P675" s="169"/>
      <c r="Q675" s="169"/>
      <c r="R675" s="169"/>
      <c r="S675" s="166"/>
      <c r="T675" s="169"/>
    </row>
    <row r="676" spans="1:20" ht="15.75" customHeight="1" x14ac:dyDescent="0.2">
      <c r="A676" s="169"/>
      <c r="B676" s="170"/>
      <c r="C676" s="169"/>
      <c r="D676" s="169"/>
      <c r="E676" s="169"/>
      <c r="F676" s="169"/>
      <c r="G676" s="169"/>
      <c r="H676" s="169"/>
      <c r="I676" s="169"/>
      <c r="J676" s="169"/>
      <c r="K676" s="169"/>
      <c r="L676" s="169"/>
      <c r="M676" s="169"/>
      <c r="N676" s="169"/>
      <c r="O676" s="169"/>
      <c r="P676" s="169"/>
      <c r="Q676" s="169"/>
      <c r="R676" s="169"/>
      <c r="S676" s="166"/>
      <c r="T676" s="169"/>
    </row>
    <row r="677" spans="1:20" ht="15.75" customHeight="1" x14ac:dyDescent="0.2">
      <c r="A677" s="169"/>
      <c r="B677" s="170"/>
      <c r="C677" s="169"/>
      <c r="D677" s="169"/>
      <c r="E677" s="169"/>
      <c r="F677" s="169"/>
      <c r="G677" s="169"/>
      <c r="H677" s="169"/>
      <c r="I677" s="169"/>
      <c r="J677" s="169"/>
      <c r="K677" s="169"/>
      <c r="L677" s="169"/>
      <c r="M677" s="169"/>
      <c r="N677" s="169"/>
      <c r="O677" s="169"/>
      <c r="P677" s="169"/>
      <c r="Q677" s="169"/>
      <c r="R677" s="169"/>
      <c r="S677" s="166"/>
      <c r="T677" s="169"/>
    </row>
    <row r="678" spans="1:20" ht="15.75" customHeight="1" x14ac:dyDescent="0.2">
      <c r="A678" s="169"/>
      <c r="B678" s="170"/>
      <c r="C678" s="169"/>
      <c r="D678" s="169"/>
      <c r="E678" s="169"/>
      <c r="F678" s="169"/>
      <c r="G678" s="169"/>
      <c r="H678" s="169"/>
      <c r="I678" s="169"/>
      <c r="J678" s="169"/>
      <c r="K678" s="169"/>
      <c r="L678" s="169"/>
      <c r="M678" s="169"/>
      <c r="N678" s="169"/>
      <c r="O678" s="169"/>
      <c r="P678" s="169"/>
      <c r="Q678" s="169"/>
      <c r="R678" s="169"/>
      <c r="S678" s="166"/>
      <c r="T678" s="169"/>
    </row>
    <row r="679" spans="1:20" ht="15.75" customHeight="1" x14ac:dyDescent="0.2">
      <c r="A679" s="169"/>
      <c r="B679" s="170"/>
      <c r="C679" s="169"/>
      <c r="D679" s="169"/>
      <c r="E679" s="169"/>
      <c r="F679" s="169"/>
      <c r="G679" s="169"/>
      <c r="H679" s="169"/>
      <c r="I679" s="169"/>
      <c r="J679" s="169"/>
      <c r="K679" s="169"/>
      <c r="L679" s="169"/>
      <c r="M679" s="169"/>
      <c r="N679" s="169"/>
      <c r="O679" s="169"/>
      <c r="P679" s="169"/>
      <c r="Q679" s="169"/>
      <c r="R679" s="169"/>
      <c r="S679" s="166"/>
      <c r="T679" s="169"/>
    </row>
    <row r="680" spans="1:20" ht="15.75" customHeight="1" x14ac:dyDescent="0.2">
      <c r="A680" s="169"/>
      <c r="B680" s="170"/>
      <c r="C680" s="169"/>
      <c r="D680" s="169"/>
      <c r="E680" s="169"/>
      <c r="F680" s="169"/>
      <c r="G680" s="169"/>
      <c r="H680" s="169"/>
      <c r="I680" s="169"/>
      <c r="J680" s="169"/>
      <c r="K680" s="169"/>
      <c r="L680" s="169"/>
      <c r="M680" s="169"/>
      <c r="N680" s="169"/>
      <c r="O680" s="169"/>
      <c r="P680" s="169"/>
      <c r="Q680" s="169"/>
      <c r="R680" s="169"/>
      <c r="S680" s="166"/>
      <c r="T680" s="169"/>
    </row>
    <row r="681" spans="1:20" ht="15.75" customHeight="1" x14ac:dyDescent="0.2">
      <c r="A681" s="169"/>
      <c r="B681" s="170"/>
      <c r="C681" s="169"/>
      <c r="D681" s="169"/>
      <c r="E681" s="169"/>
      <c r="F681" s="169"/>
      <c r="G681" s="169"/>
      <c r="H681" s="169"/>
      <c r="I681" s="169"/>
      <c r="J681" s="169"/>
      <c r="K681" s="169"/>
      <c r="L681" s="169"/>
      <c r="M681" s="169"/>
      <c r="N681" s="169"/>
      <c r="O681" s="169"/>
      <c r="P681" s="169"/>
      <c r="Q681" s="169"/>
      <c r="R681" s="169"/>
      <c r="S681" s="166"/>
      <c r="T681" s="169"/>
    </row>
    <row r="682" spans="1:20" ht="15.75" customHeight="1" x14ac:dyDescent="0.2">
      <c r="A682" s="169"/>
      <c r="B682" s="170"/>
      <c r="C682" s="169"/>
      <c r="D682" s="169"/>
      <c r="E682" s="169"/>
      <c r="F682" s="169"/>
      <c r="G682" s="169"/>
      <c r="H682" s="169"/>
      <c r="I682" s="169"/>
      <c r="J682" s="169"/>
      <c r="K682" s="169"/>
      <c r="L682" s="169"/>
      <c r="M682" s="169"/>
      <c r="N682" s="169"/>
      <c r="O682" s="169"/>
      <c r="P682" s="169"/>
      <c r="Q682" s="169"/>
      <c r="R682" s="169"/>
      <c r="S682" s="166"/>
      <c r="T682" s="169"/>
    </row>
    <row r="683" spans="1:20" ht="15.75" customHeight="1" x14ac:dyDescent="0.2">
      <c r="A683" s="169"/>
      <c r="B683" s="170"/>
      <c r="C683" s="169"/>
      <c r="D683" s="169"/>
      <c r="E683" s="169"/>
      <c r="F683" s="169"/>
      <c r="G683" s="169"/>
      <c r="H683" s="169"/>
      <c r="I683" s="169"/>
      <c r="J683" s="169"/>
      <c r="K683" s="169"/>
      <c r="L683" s="169"/>
      <c r="M683" s="169"/>
      <c r="N683" s="169"/>
      <c r="O683" s="169"/>
      <c r="P683" s="169"/>
      <c r="Q683" s="169"/>
      <c r="R683" s="169"/>
      <c r="S683" s="166"/>
      <c r="T683" s="169"/>
    </row>
    <row r="684" spans="1:20" ht="15.75" customHeight="1" x14ac:dyDescent="0.2">
      <c r="A684" s="169"/>
      <c r="B684" s="170"/>
      <c r="C684" s="169"/>
      <c r="D684" s="169"/>
      <c r="E684" s="169"/>
      <c r="F684" s="169"/>
      <c r="G684" s="169"/>
      <c r="H684" s="169"/>
      <c r="I684" s="169"/>
      <c r="J684" s="169"/>
      <c r="K684" s="169"/>
      <c r="L684" s="169"/>
      <c r="M684" s="169"/>
      <c r="N684" s="169"/>
      <c r="O684" s="169"/>
      <c r="P684" s="169"/>
      <c r="Q684" s="169"/>
      <c r="R684" s="169"/>
      <c r="S684" s="166"/>
      <c r="T684" s="169"/>
    </row>
    <row r="685" spans="1:20" ht="15.75" customHeight="1" x14ac:dyDescent="0.2">
      <c r="A685" s="169"/>
      <c r="B685" s="170"/>
      <c r="C685" s="169"/>
      <c r="D685" s="169"/>
      <c r="E685" s="169"/>
      <c r="F685" s="169"/>
      <c r="G685" s="169"/>
      <c r="H685" s="169"/>
      <c r="I685" s="169"/>
      <c r="J685" s="169"/>
      <c r="K685" s="169"/>
      <c r="L685" s="169"/>
      <c r="M685" s="169"/>
      <c r="N685" s="169"/>
      <c r="O685" s="169"/>
      <c r="P685" s="169"/>
      <c r="Q685" s="169"/>
      <c r="R685" s="169"/>
      <c r="S685" s="166"/>
      <c r="T685" s="169"/>
    </row>
    <row r="686" spans="1:20" ht="15.75" customHeight="1" x14ac:dyDescent="0.2">
      <c r="A686" s="169"/>
      <c r="B686" s="170"/>
      <c r="C686" s="169"/>
      <c r="D686" s="169"/>
      <c r="E686" s="169"/>
      <c r="F686" s="169"/>
      <c r="G686" s="169"/>
      <c r="H686" s="169"/>
      <c r="I686" s="169"/>
      <c r="J686" s="169"/>
      <c r="K686" s="169"/>
      <c r="L686" s="169"/>
      <c r="M686" s="169"/>
      <c r="N686" s="169"/>
      <c r="O686" s="169"/>
      <c r="P686" s="169"/>
      <c r="Q686" s="169"/>
      <c r="R686" s="169"/>
      <c r="S686" s="166"/>
      <c r="T686" s="169"/>
    </row>
    <row r="687" spans="1:20" ht="15.75" customHeight="1" x14ac:dyDescent="0.2">
      <c r="A687" s="169"/>
      <c r="B687" s="170"/>
      <c r="C687" s="169"/>
      <c r="D687" s="169"/>
      <c r="E687" s="169"/>
      <c r="F687" s="169"/>
      <c r="G687" s="169"/>
      <c r="H687" s="169"/>
      <c r="I687" s="169"/>
      <c r="J687" s="169"/>
      <c r="K687" s="169"/>
      <c r="L687" s="169"/>
      <c r="M687" s="169"/>
      <c r="N687" s="169"/>
      <c r="O687" s="169"/>
      <c r="P687" s="169"/>
      <c r="Q687" s="169"/>
      <c r="R687" s="169"/>
      <c r="S687" s="166"/>
      <c r="T687" s="169"/>
    </row>
    <row r="688" spans="1:20" ht="15.75" customHeight="1" x14ac:dyDescent="0.2">
      <c r="A688" s="169"/>
      <c r="B688" s="170"/>
      <c r="C688" s="169"/>
      <c r="D688" s="169"/>
      <c r="E688" s="169"/>
      <c r="F688" s="169"/>
      <c r="G688" s="169"/>
      <c r="H688" s="169"/>
      <c r="I688" s="169"/>
      <c r="J688" s="169"/>
      <c r="K688" s="169"/>
      <c r="L688" s="169"/>
      <c r="M688" s="169"/>
      <c r="N688" s="169"/>
      <c r="O688" s="169"/>
      <c r="P688" s="169"/>
      <c r="Q688" s="169"/>
      <c r="R688" s="169"/>
      <c r="S688" s="166"/>
      <c r="T688" s="169"/>
    </row>
    <row r="689" spans="1:20" ht="15.75" customHeight="1" x14ac:dyDescent="0.2">
      <c r="A689" s="169"/>
      <c r="B689" s="170"/>
      <c r="C689" s="169"/>
      <c r="D689" s="169"/>
      <c r="E689" s="169"/>
      <c r="F689" s="169"/>
      <c r="G689" s="169"/>
      <c r="H689" s="169"/>
      <c r="I689" s="169"/>
      <c r="J689" s="169"/>
      <c r="K689" s="169"/>
      <c r="L689" s="169"/>
      <c r="M689" s="169"/>
      <c r="N689" s="169"/>
      <c r="O689" s="169"/>
      <c r="P689" s="169"/>
      <c r="Q689" s="169"/>
      <c r="R689" s="169"/>
      <c r="S689" s="166"/>
      <c r="T689" s="169"/>
    </row>
    <row r="690" spans="1:20" ht="15.75" customHeight="1" x14ac:dyDescent="0.2">
      <c r="A690" s="169"/>
      <c r="B690" s="170"/>
      <c r="C690" s="169"/>
      <c r="D690" s="169"/>
      <c r="E690" s="169"/>
      <c r="F690" s="169"/>
      <c r="G690" s="169"/>
      <c r="H690" s="169"/>
      <c r="I690" s="169"/>
      <c r="J690" s="169"/>
      <c r="K690" s="169"/>
      <c r="L690" s="169"/>
      <c r="M690" s="169"/>
      <c r="N690" s="169"/>
      <c r="O690" s="169"/>
      <c r="P690" s="169"/>
      <c r="Q690" s="169"/>
      <c r="R690" s="169"/>
      <c r="S690" s="166"/>
      <c r="T690" s="169"/>
    </row>
    <row r="691" spans="1:20" ht="15.75" customHeight="1" x14ac:dyDescent="0.2">
      <c r="A691" s="169"/>
      <c r="B691" s="170"/>
      <c r="C691" s="169"/>
      <c r="D691" s="169"/>
      <c r="E691" s="169"/>
      <c r="F691" s="169"/>
      <c r="G691" s="169"/>
      <c r="H691" s="169"/>
      <c r="I691" s="169"/>
      <c r="J691" s="169"/>
      <c r="K691" s="169"/>
      <c r="L691" s="169"/>
      <c r="M691" s="169"/>
      <c r="N691" s="169"/>
      <c r="O691" s="169"/>
      <c r="P691" s="169"/>
      <c r="Q691" s="169"/>
      <c r="R691" s="169"/>
      <c r="S691" s="166"/>
      <c r="T691" s="169"/>
    </row>
    <row r="692" spans="1:20" ht="15.75" customHeight="1" x14ac:dyDescent="0.2">
      <c r="A692" s="169"/>
      <c r="B692" s="170"/>
      <c r="C692" s="169"/>
      <c r="D692" s="169"/>
      <c r="E692" s="169"/>
      <c r="F692" s="169"/>
      <c r="G692" s="169"/>
      <c r="H692" s="169"/>
      <c r="I692" s="169"/>
      <c r="J692" s="169"/>
      <c r="K692" s="169"/>
      <c r="L692" s="169"/>
      <c r="M692" s="169"/>
      <c r="N692" s="169"/>
      <c r="O692" s="169"/>
      <c r="P692" s="169"/>
      <c r="Q692" s="169"/>
      <c r="R692" s="169"/>
      <c r="S692" s="166"/>
      <c r="T692" s="169"/>
    </row>
    <row r="693" spans="1:20" ht="15.75" customHeight="1" x14ac:dyDescent="0.2">
      <c r="A693" s="169"/>
      <c r="B693" s="170"/>
      <c r="C693" s="169"/>
      <c r="D693" s="169"/>
      <c r="E693" s="169"/>
      <c r="F693" s="169"/>
      <c r="G693" s="169"/>
      <c r="H693" s="169"/>
      <c r="I693" s="169"/>
      <c r="J693" s="169"/>
      <c r="K693" s="169"/>
      <c r="L693" s="169"/>
      <c r="M693" s="169"/>
      <c r="N693" s="169"/>
      <c r="O693" s="169"/>
      <c r="P693" s="169"/>
      <c r="Q693" s="169"/>
      <c r="R693" s="169"/>
      <c r="S693" s="166"/>
      <c r="T693" s="169"/>
    </row>
    <row r="694" spans="1:20" ht="15.75" customHeight="1" x14ac:dyDescent="0.2">
      <c r="A694" s="169"/>
      <c r="B694" s="170"/>
      <c r="C694" s="169"/>
      <c r="D694" s="169"/>
      <c r="E694" s="169"/>
      <c r="F694" s="169"/>
      <c r="G694" s="169"/>
      <c r="H694" s="169"/>
      <c r="I694" s="169"/>
      <c r="J694" s="169"/>
      <c r="K694" s="169"/>
      <c r="L694" s="169"/>
      <c r="M694" s="169"/>
      <c r="N694" s="169"/>
      <c r="O694" s="169"/>
      <c r="P694" s="169"/>
      <c r="Q694" s="169"/>
      <c r="R694" s="169"/>
      <c r="S694" s="166"/>
      <c r="T694" s="169"/>
    </row>
    <row r="695" spans="1:20" ht="15.75" customHeight="1" x14ac:dyDescent="0.2">
      <c r="A695" s="169"/>
      <c r="B695" s="170"/>
      <c r="C695" s="169"/>
      <c r="D695" s="169"/>
      <c r="E695" s="169"/>
      <c r="F695" s="169"/>
      <c r="G695" s="169"/>
      <c r="H695" s="169"/>
      <c r="I695" s="169"/>
      <c r="J695" s="169"/>
      <c r="K695" s="169"/>
      <c r="L695" s="169"/>
      <c r="M695" s="169"/>
      <c r="N695" s="169"/>
      <c r="O695" s="169"/>
      <c r="P695" s="169"/>
      <c r="Q695" s="169"/>
      <c r="R695" s="169"/>
      <c r="S695" s="166"/>
      <c r="T695" s="169"/>
    </row>
    <row r="696" spans="1:20" ht="15.75" customHeight="1" x14ac:dyDescent="0.2">
      <c r="A696" s="169"/>
      <c r="B696" s="170"/>
      <c r="C696" s="169"/>
      <c r="D696" s="169"/>
      <c r="E696" s="169"/>
      <c r="F696" s="169"/>
      <c r="G696" s="169"/>
      <c r="H696" s="169"/>
      <c r="I696" s="169"/>
      <c r="J696" s="169"/>
      <c r="K696" s="169"/>
      <c r="L696" s="169"/>
      <c r="M696" s="169"/>
      <c r="N696" s="169"/>
      <c r="O696" s="169"/>
      <c r="P696" s="169"/>
      <c r="Q696" s="169"/>
      <c r="R696" s="169"/>
      <c r="S696" s="166"/>
      <c r="T696" s="169"/>
    </row>
    <row r="697" spans="1:20" ht="15.75" customHeight="1" x14ac:dyDescent="0.2">
      <c r="A697" s="169"/>
      <c r="B697" s="170"/>
      <c r="C697" s="169"/>
      <c r="D697" s="169"/>
      <c r="E697" s="169"/>
      <c r="F697" s="169"/>
      <c r="G697" s="169"/>
      <c r="H697" s="169"/>
      <c r="I697" s="169"/>
      <c r="J697" s="169"/>
      <c r="K697" s="169"/>
      <c r="L697" s="169"/>
      <c r="M697" s="169"/>
      <c r="N697" s="169"/>
      <c r="O697" s="169"/>
      <c r="P697" s="169"/>
      <c r="Q697" s="169"/>
      <c r="R697" s="169"/>
      <c r="S697" s="166"/>
      <c r="T697" s="169"/>
    </row>
    <row r="698" spans="1:20" ht="15.75" customHeight="1" x14ac:dyDescent="0.2">
      <c r="A698" s="169"/>
      <c r="B698" s="170"/>
      <c r="C698" s="169"/>
      <c r="D698" s="169"/>
      <c r="E698" s="169"/>
      <c r="F698" s="169"/>
      <c r="G698" s="169"/>
      <c r="H698" s="169"/>
      <c r="I698" s="169"/>
      <c r="J698" s="169"/>
      <c r="K698" s="169"/>
      <c r="L698" s="169"/>
      <c r="M698" s="169"/>
      <c r="N698" s="169"/>
      <c r="O698" s="169"/>
      <c r="P698" s="169"/>
      <c r="Q698" s="169"/>
      <c r="R698" s="169"/>
      <c r="S698" s="166"/>
      <c r="T698" s="169"/>
    </row>
    <row r="699" spans="1:20" ht="15.75" customHeight="1" x14ac:dyDescent="0.2">
      <c r="A699" s="169"/>
      <c r="B699" s="170"/>
      <c r="C699" s="169"/>
      <c r="D699" s="169"/>
      <c r="E699" s="169"/>
      <c r="F699" s="169"/>
      <c r="G699" s="169"/>
      <c r="H699" s="169"/>
      <c r="I699" s="169"/>
      <c r="J699" s="169"/>
      <c r="K699" s="169"/>
      <c r="L699" s="169"/>
      <c r="M699" s="169"/>
      <c r="N699" s="169"/>
      <c r="O699" s="169"/>
      <c r="P699" s="169"/>
      <c r="Q699" s="169"/>
      <c r="R699" s="169"/>
      <c r="S699" s="166"/>
      <c r="T699" s="169"/>
    </row>
    <row r="700" spans="1:20" ht="15.75" customHeight="1" x14ac:dyDescent="0.2">
      <c r="A700" s="169"/>
      <c r="B700" s="170"/>
      <c r="C700" s="169"/>
      <c r="D700" s="169"/>
      <c r="E700" s="169"/>
      <c r="F700" s="169"/>
      <c r="G700" s="169"/>
      <c r="H700" s="169"/>
      <c r="I700" s="169"/>
      <c r="J700" s="169"/>
      <c r="K700" s="169"/>
      <c r="L700" s="169"/>
      <c r="M700" s="169"/>
      <c r="N700" s="169"/>
      <c r="O700" s="169"/>
      <c r="P700" s="169"/>
      <c r="Q700" s="169"/>
      <c r="R700" s="169"/>
      <c r="S700" s="166"/>
      <c r="T700" s="169"/>
    </row>
    <row r="701" spans="1:20" ht="15.75" customHeight="1" x14ac:dyDescent="0.2">
      <c r="A701" s="169"/>
      <c r="B701" s="170"/>
      <c r="C701" s="169"/>
      <c r="D701" s="169"/>
      <c r="E701" s="169"/>
      <c r="F701" s="169"/>
      <c r="G701" s="169"/>
      <c r="H701" s="169"/>
      <c r="I701" s="169"/>
      <c r="J701" s="169"/>
      <c r="K701" s="169"/>
      <c r="L701" s="169"/>
      <c r="M701" s="169"/>
      <c r="N701" s="169"/>
      <c r="O701" s="169"/>
      <c r="P701" s="169"/>
      <c r="Q701" s="169"/>
      <c r="R701" s="169"/>
      <c r="S701" s="166"/>
      <c r="T701" s="169"/>
    </row>
    <row r="702" spans="1:20" ht="15.75" customHeight="1" x14ac:dyDescent="0.2">
      <c r="A702" s="169"/>
      <c r="B702" s="170"/>
      <c r="C702" s="169"/>
      <c r="D702" s="169"/>
      <c r="E702" s="169"/>
      <c r="F702" s="169"/>
      <c r="G702" s="169"/>
      <c r="H702" s="169"/>
      <c r="I702" s="169"/>
      <c r="J702" s="169"/>
      <c r="K702" s="169"/>
      <c r="L702" s="169"/>
      <c r="M702" s="169"/>
      <c r="N702" s="169"/>
      <c r="O702" s="169"/>
      <c r="P702" s="169"/>
      <c r="Q702" s="169"/>
      <c r="R702" s="169"/>
      <c r="S702" s="166"/>
      <c r="T702" s="169"/>
    </row>
    <row r="703" spans="1:20" ht="15.75" customHeight="1" x14ac:dyDescent="0.2">
      <c r="A703" s="169"/>
      <c r="B703" s="170"/>
      <c r="C703" s="169"/>
      <c r="D703" s="169"/>
      <c r="E703" s="169"/>
      <c r="F703" s="169"/>
      <c r="G703" s="169"/>
      <c r="H703" s="169"/>
      <c r="I703" s="169"/>
      <c r="J703" s="169"/>
      <c r="K703" s="169"/>
      <c r="L703" s="169"/>
      <c r="M703" s="169"/>
      <c r="N703" s="169"/>
      <c r="O703" s="169"/>
      <c r="P703" s="169"/>
      <c r="Q703" s="169"/>
      <c r="R703" s="169"/>
      <c r="S703" s="166"/>
      <c r="T703" s="169"/>
    </row>
    <row r="704" spans="1:20" ht="15.75" customHeight="1" x14ac:dyDescent="0.2">
      <c r="A704" s="169"/>
      <c r="B704" s="170"/>
      <c r="C704" s="169"/>
      <c r="D704" s="169"/>
      <c r="E704" s="169"/>
      <c r="F704" s="169"/>
      <c r="G704" s="169"/>
      <c r="H704" s="169"/>
      <c r="I704" s="169"/>
      <c r="J704" s="169"/>
      <c r="K704" s="169"/>
      <c r="L704" s="169"/>
      <c r="M704" s="169"/>
      <c r="N704" s="169"/>
      <c r="O704" s="169"/>
      <c r="P704" s="169"/>
      <c r="Q704" s="169"/>
      <c r="R704" s="169"/>
      <c r="S704" s="166"/>
      <c r="T704" s="169"/>
    </row>
    <row r="705" spans="1:20" ht="15.75" customHeight="1" x14ac:dyDescent="0.2">
      <c r="A705" s="169"/>
      <c r="B705" s="170"/>
      <c r="C705" s="169"/>
      <c r="D705" s="169"/>
      <c r="E705" s="169"/>
      <c r="F705" s="169"/>
      <c r="G705" s="169"/>
      <c r="H705" s="169"/>
      <c r="I705" s="169"/>
      <c r="J705" s="169"/>
      <c r="K705" s="169"/>
      <c r="L705" s="169"/>
      <c r="M705" s="169"/>
      <c r="N705" s="169"/>
      <c r="O705" s="169"/>
      <c r="P705" s="169"/>
      <c r="Q705" s="169"/>
      <c r="R705" s="169"/>
      <c r="S705" s="166"/>
      <c r="T705" s="169"/>
    </row>
    <row r="706" spans="1:20" ht="15.75" customHeight="1" x14ac:dyDescent="0.2">
      <c r="A706" s="169"/>
      <c r="B706" s="170"/>
      <c r="C706" s="169"/>
      <c r="D706" s="169"/>
      <c r="E706" s="169"/>
      <c r="F706" s="169"/>
      <c r="G706" s="169"/>
      <c r="H706" s="169"/>
      <c r="I706" s="169"/>
      <c r="J706" s="169"/>
      <c r="K706" s="169"/>
      <c r="L706" s="169"/>
      <c r="M706" s="169"/>
      <c r="N706" s="169"/>
      <c r="O706" s="169"/>
      <c r="P706" s="169"/>
      <c r="Q706" s="169"/>
      <c r="R706" s="169"/>
      <c r="S706" s="166"/>
      <c r="T706" s="169"/>
    </row>
    <row r="707" spans="1:20" ht="15.75" customHeight="1" x14ac:dyDescent="0.2">
      <c r="A707" s="169"/>
      <c r="B707" s="170"/>
      <c r="C707" s="169"/>
      <c r="D707" s="169"/>
      <c r="E707" s="169"/>
      <c r="F707" s="169"/>
      <c r="G707" s="169"/>
      <c r="H707" s="169"/>
      <c r="I707" s="169"/>
      <c r="J707" s="169"/>
      <c r="K707" s="169"/>
      <c r="L707" s="169"/>
      <c r="M707" s="169"/>
      <c r="N707" s="169"/>
      <c r="O707" s="169"/>
      <c r="P707" s="169"/>
      <c r="Q707" s="169"/>
      <c r="R707" s="169"/>
      <c r="S707" s="166"/>
      <c r="T707" s="169"/>
    </row>
    <row r="708" spans="1:20" ht="15.75" customHeight="1" x14ac:dyDescent="0.2">
      <c r="A708" s="169"/>
      <c r="B708" s="170"/>
      <c r="C708" s="169"/>
      <c r="D708" s="169"/>
      <c r="E708" s="169"/>
      <c r="F708" s="169"/>
      <c r="G708" s="169"/>
      <c r="H708" s="169"/>
      <c r="I708" s="169"/>
      <c r="J708" s="169"/>
      <c r="K708" s="169"/>
      <c r="L708" s="169"/>
      <c r="M708" s="169"/>
      <c r="N708" s="169"/>
      <c r="O708" s="169"/>
      <c r="P708" s="169"/>
      <c r="Q708" s="169"/>
      <c r="R708" s="169"/>
      <c r="S708" s="166"/>
      <c r="T708" s="169"/>
    </row>
    <row r="709" spans="1:20" ht="15.75" customHeight="1" x14ac:dyDescent="0.2">
      <c r="A709" s="169"/>
      <c r="B709" s="170"/>
      <c r="C709" s="169"/>
      <c r="D709" s="169"/>
      <c r="E709" s="169"/>
      <c r="F709" s="169"/>
      <c r="G709" s="169"/>
      <c r="H709" s="169"/>
      <c r="I709" s="169"/>
      <c r="J709" s="169"/>
      <c r="K709" s="169"/>
      <c r="L709" s="169"/>
      <c r="M709" s="169"/>
      <c r="N709" s="169"/>
      <c r="O709" s="169"/>
      <c r="P709" s="169"/>
      <c r="Q709" s="169"/>
      <c r="R709" s="169"/>
      <c r="S709" s="166"/>
      <c r="T709" s="169"/>
    </row>
    <row r="710" spans="1:20" ht="15.75" customHeight="1" x14ac:dyDescent="0.2">
      <c r="A710" s="169"/>
      <c r="B710" s="170"/>
      <c r="C710" s="169"/>
      <c r="D710" s="169"/>
      <c r="E710" s="169"/>
      <c r="F710" s="169"/>
      <c r="G710" s="169"/>
      <c r="H710" s="169"/>
      <c r="I710" s="169"/>
      <c r="J710" s="169"/>
      <c r="K710" s="169"/>
      <c r="L710" s="169"/>
      <c r="M710" s="169"/>
      <c r="N710" s="169"/>
      <c r="O710" s="169"/>
      <c r="P710" s="169"/>
      <c r="Q710" s="169"/>
      <c r="R710" s="169"/>
      <c r="S710" s="166"/>
      <c r="T710" s="169"/>
    </row>
    <row r="711" spans="1:20" ht="15.75" customHeight="1" x14ac:dyDescent="0.2">
      <c r="A711" s="169"/>
      <c r="B711" s="170"/>
      <c r="C711" s="169"/>
      <c r="D711" s="169"/>
      <c r="E711" s="169"/>
      <c r="F711" s="169"/>
      <c r="G711" s="169"/>
      <c r="H711" s="169"/>
      <c r="I711" s="169"/>
      <c r="J711" s="169"/>
      <c r="K711" s="169"/>
      <c r="L711" s="169"/>
      <c r="M711" s="169"/>
      <c r="N711" s="169"/>
      <c r="O711" s="169"/>
      <c r="P711" s="169"/>
      <c r="Q711" s="169"/>
      <c r="R711" s="169"/>
      <c r="S711" s="166"/>
      <c r="T711" s="169"/>
    </row>
    <row r="712" spans="1:20" ht="15.75" customHeight="1" x14ac:dyDescent="0.2">
      <c r="A712" s="169"/>
      <c r="B712" s="170"/>
      <c r="C712" s="169"/>
      <c r="D712" s="169"/>
      <c r="E712" s="169"/>
      <c r="F712" s="169"/>
      <c r="G712" s="169"/>
      <c r="H712" s="169"/>
      <c r="I712" s="169"/>
      <c r="J712" s="169"/>
      <c r="K712" s="169"/>
      <c r="L712" s="169"/>
      <c r="M712" s="169"/>
      <c r="N712" s="169"/>
      <c r="O712" s="169"/>
      <c r="P712" s="169"/>
      <c r="Q712" s="169"/>
      <c r="R712" s="169"/>
      <c r="S712" s="166"/>
      <c r="T712" s="169"/>
    </row>
    <row r="713" spans="1:20" ht="15.75" customHeight="1" x14ac:dyDescent="0.2">
      <c r="A713" s="169"/>
      <c r="B713" s="170"/>
      <c r="C713" s="169"/>
      <c r="D713" s="169"/>
      <c r="E713" s="169"/>
      <c r="F713" s="169"/>
      <c r="G713" s="169"/>
      <c r="H713" s="169"/>
      <c r="I713" s="169"/>
      <c r="J713" s="169"/>
      <c r="K713" s="169"/>
      <c r="L713" s="169"/>
      <c r="M713" s="169"/>
      <c r="N713" s="169"/>
      <c r="O713" s="169"/>
      <c r="P713" s="169"/>
      <c r="Q713" s="169"/>
      <c r="R713" s="169"/>
      <c r="S713" s="166"/>
      <c r="T713" s="169"/>
    </row>
    <row r="714" spans="1:20" ht="15.75" customHeight="1" x14ac:dyDescent="0.2">
      <c r="A714" s="169"/>
      <c r="B714" s="170"/>
      <c r="C714" s="169"/>
      <c r="D714" s="169"/>
      <c r="E714" s="169"/>
      <c r="F714" s="169"/>
      <c r="G714" s="169"/>
      <c r="H714" s="169"/>
      <c r="I714" s="169"/>
      <c r="J714" s="169"/>
      <c r="K714" s="169"/>
      <c r="L714" s="169"/>
      <c r="M714" s="169"/>
      <c r="N714" s="169"/>
      <c r="O714" s="169"/>
      <c r="P714" s="169"/>
      <c r="Q714" s="169"/>
      <c r="R714" s="169"/>
      <c r="S714" s="166"/>
      <c r="T714" s="169"/>
    </row>
    <row r="715" spans="1:20" ht="15.75" customHeight="1" x14ac:dyDescent="0.2">
      <c r="A715" s="169"/>
      <c r="B715" s="170"/>
      <c r="C715" s="169"/>
      <c r="D715" s="169"/>
      <c r="E715" s="169"/>
      <c r="F715" s="169"/>
      <c r="G715" s="169"/>
      <c r="H715" s="169"/>
      <c r="I715" s="169"/>
      <c r="J715" s="169"/>
      <c r="K715" s="169"/>
      <c r="L715" s="169"/>
      <c r="M715" s="169"/>
      <c r="N715" s="169"/>
      <c r="O715" s="169"/>
      <c r="P715" s="169"/>
      <c r="Q715" s="169"/>
      <c r="R715" s="169"/>
      <c r="S715" s="166"/>
      <c r="T715" s="169"/>
    </row>
    <row r="716" spans="1:20" ht="15.75" customHeight="1" x14ac:dyDescent="0.2">
      <c r="A716" s="169"/>
      <c r="B716" s="170"/>
      <c r="C716" s="169"/>
      <c r="D716" s="169"/>
      <c r="E716" s="169"/>
      <c r="F716" s="169"/>
      <c r="G716" s="169"/>
      <c r="H716" s="169"/>
      <c r="I716" s="169"/>
      <c r="J716" s="169"/>
      <c r="K716" s="169"/>
      <c r="L716" s="169"/>
      <c r="M716" s="169"/>
      <c r="N716" s="169"/>
      <c r="O716" s="169"/>
      <c r="P716" s="169"/>
      <c r="Q716" s="169"/>
      <c r="R716" s="169"/>
      <c r="S716" s="166"/>
      <c r="T716" s="169"/>
    </row>
    <row r="717" spans="1:20" ht="15.75" customHeight="1" x14ac:dyDescent="0.2">
      <c r="A717" s="169"/>
      <c r="B717" s="170"/>
      <c r="C717" s="169"/>
      <c r="D717" s="169"/>
      <c r="E717" s="169"/>
      <c r="F717" s="169"/>
      <c r="G717" s="169"/>
      <c r="H717" s="169"/>
      <c r="I717" s="169"/>
      <c r="J717" s="169"/>
      <c r="K717" s="169"/>
      <c r="L717" s="169"/>
      <c r="M717" s="169"/>
      <c r="N717" s="169"/>
      <c r="O717" s="169"/>
      <c r="P717" s="169"/>
      <c r="Q717" s="169"/>
      <c r="R717" s="169"/>
      <c r="S717" s="166"/>
      <c r="T717" s="169"/>
    </row>
    <row r="718" spans="1:20" ht="15.75" customHeight="1" x14ac:dyDescent="0.2">
      <c r="A718" s="169"/>
      <c r="B718" s="170"/>
      <c r="C718" s="169"/>
      <c r="D718" s="169"/>
      <c r="E718" s="169"/>
      <c r="F718" s="169"/>
      <c r="G718" s="169"/>
      <c r="H718" s="169"/>
      <c r="I718" s="169"/>
      <c r="J718" s="169"/>
      <c r="K718" s="169"/>
      <c r="L718" s="169"/>
      <c r="M718" s="169"/>
      <c r="N718" s="169"/>
      <c r="O718" s="169"/>
      <c r="P718" s="169"/>
      <c r="Q718" s="169"/>
      <c r="R718" s="169"/>
      <c r="S718" s="166"/>
      <c r="T718" s="169"/>
    </row>
    <row r="719" spans="1:20" ht="15.75" customHeight="1" x14ac:dyDescent="0.2">
      <c r="A719" s="169"/>
      <c r="B719" s="170"/>
      <c r="C719" s="169"/>
      <c r="D719" s="169"/>
      <c r="E719" s="169"/>
      <c r="F719" s="169"/>
      <c r="G719" s="169"/>
      <c r="H719" s="169"/>
      <c r="I719" s="169"/>
      <c r="J719" s="169"/>
      <c r="K719" s="169"/>
      <c r="L719" s="169"/>
      <c r="M719" s="169"/>
      <c r="N719" s="169"/>
      <c r="O719" s="169"/>
      <c r="P719" s="169"/>
      <c r="Q719" s="169"/>
      <c r="R719" s="169"/>
      <c r="S719" s="166"/>
      <c r="T719" s="169"/>
    </row>
    <row r="720" spans="1:20" ht="15.75" customHeight="1" x14ac:dyDescent="0.2">
      <c r="A720" s="169"/>
      <c r="B720" s="170"/>
      <c r="C720" s="169"/>
      <c r="D720" s="169"/>
      <c r="E720" s="169"/>
      <c r="F720" s="169"/>
      <c r="G720" s="169"/>
      <c r="H720" s="169"/>
      <c r="I720" s="169"/>
      <c r="J720" s="169"/>
      <c r="K720" s="169"/>
      <c r="L720" s="169"/>
      <c r="M720" s="169"/>
      <c r="N720" s="169"/>
      <c r="O720" s="169"/>
      <c r="P720" s="169"/>
      <c r="Q720" s="169"/>
      <c r="R720" s="169"/>
      <c r="S720" s="166"/>
      <c r="T720" s="169"/>
    </row>
    <row r="721" spans="1:20" ht="15.75" customHeight="1" x14ac:dyDescent="0.2">
      <c r="A721" s="169"/>
      <c r="B721" s="170"/>
      <c r="C721" s="169"/>
      <c r="D721" s="169"/>
      <c r="E721" s="169"/>
      <c r="F721" s="169"/>
      <c r="G721" s="169"/>
      <c r="H721" s="169"/>
      <c r="I721" s="169"/>
      <c r="J721" s="169"/>
      <c r="K721" s="169"/>
      <c r="L721" s="169"/>
      <c r="M721" s="169"/>
      <c r="N721" s="169"/>
      <c r="O721" s="169"/>
      <c r="P721" s="169"/>
      <c r="Q721" s="169"/>
      <c r="R721" s="169"/>
      <c r="S721" s="166"/>
      <c r="T721" s="169"/>
    </row>
    <row r="722" spans="1:20" ht="15.75" customHeight="1" x14ac:dyDescent="0.2">
      <c r="A722" s="169"/>
      <c r="B722" s="170"/>
      <c r="C722" s="169"/>
      <c r="D722" s="169"/>
      <c r="E722" s="169"/>
      <c r="F722" s="169"/>
      <c r="G722" s="169"/>
      <c r="H722" s="169"/>
      <c r="I722" s="169"/>
      <c r="J722" s="169"/>
      <c r="K722" s="169"/>
      <c r="L722" s="169"/>
      <c r="M722" s="169"/>
      <c r="N722" s="169"/>
      <c r="O722" s="169"/>
      <c r="P722" s="169"/>
      <c r="Q722" s="169"/>
      <c r="R722" s="169"/>
      <c r="S722" s="166"/>
      <c r="T722" s="169"/>
    </row>
    <row r="723" spans="1:20" ht="15.75" customHeight="1" x14ac:dyDescent="0.2">
      <c r="A723" s="169"/>
      <c r="B723" s="170"/>
      <c r="C723" s="169"/>
      <c r="D723" s="169"/>
      <c r="E723" s="169"/>
      <c r="F723" s="169"/>
      <c r="G723" s="169"/>
      <c r="H723" s="169"/>
      <c r="I723" s="169"/>
      <c r="J723" s="169"/>
      <c r="K723" s="169"/>
      <c r="L723" s="169"/>
      <c r="M723" s="169"/>
      <c r="N723" s="169"/>
      <c r="O723" s="169"/>
      <c r="P723" s="169"/>
      <c r="Q723" s="169"/>
      <c r="R723" s="169"/>
      <c r="S723" s="166"/>
      <c r="T723" s="169"/>
    </row>
    <row r="724" spans="1:20" ht="15.75" customHeight="1" x14ac:dyDescent="0.2">
      <c r="A724" s="169"/>
      <c r="B724" s="170"/>
      <c r="C724" s="169"/>
      <c r="D724" s="169"/>
      <c r="E724" s="169"/>
      <c r="F724" s="169"/>
      <c r="G724" s="169"/>
      <c r="H724" s="169"/>
      <c r="I724" s="169"/>
      <c r="J724" s="169"/>
      <c r="K724" s="169"/>
      <c r="L724" s="169"/>
      <c r="M724" s="169"/>
      <c r="N724" s="169"/>
      <c r="O724" s="169"/>
      <c r="P724" s="169"/>
      <c r="Q724" s="169"/>
      <c r="R724" s="169"/>
      <c r="S724" s="166"/>
      <c r="T724" s="169"/>
    </row>
    <row r="725" spans="1:20" ht="15.75" customHeight="1" x14ac:dyDescent="0.2">
      <c r="A725" s="169"/>
      <c r="B725" s="170"/>
      <c r="C725" s="169"/>
      <c r="D725" s="169"/>
      <c r="E725" s="169"/>
      <c r="F725" s="169"/>
      <c r="G725" s="169"/>
      <c r="H725" s="169"/>
      <c r="I725" s="169"/>
      <c r="J725" s="169"/>
      <c r="K725" s="169"/>
      <c r="L725" s="169"/>
      <c r="M725" s="169"/>
      <c r="N725" s="169"/>
      <c r="O725" s="169"/>
      <c r="P725" s="169"/>
      <c r="Q725" s="169"/>
      <c r="R725" s="169"/>
      <c r="S725" s="166"/>
      <c r="T725" s="169"/>
    </row>
    <row r="726" spans="1:20" ht="15.75" customHeight="1" x14ac:dyDescent="0.2">
      <c r="A726" s="169"/>
      <c r="B726" s="170"/>
      <c r="C726" s="169"/>
      <c r="D726" s="169"/>
      <c r="E726" s="169"/>
      <c r="F726" s="169"/>
      <c r="G726" s="169"/>
      <c r="H726" s="169"/>
      <c r="I726" s="169"/>
      <c r="J726" s="169"/>
      <c r="K726" s="169"/>
      <c r="L726" s="169"/>
      <c r="M726" s="169"/>
      <c r="N726" s="169"/>
      <c r="O726" s="169"/>
      <c r="P726" s="169"/>
      <c r="Q726" s="169"/>
      <c r="R726" s="169"/>
      <c r="S726" s="166"/>
      <c r="T726" s="169"/>
    </row>
    <row r="727" spans="1:20" ht="15.75" customHeight="1" x14ac:dyDescent="0.2">
      <c r="A727" s="169"/>
      <c r="B727" s="170"/>
      <c r="C727" s="169"/>
      <c r="D727" s="169"/>
      <c r="E727" s="169"/>
      <c r="F727" s="169"/>
      <c r="G727" s="169"/>
      <c r="H727" s="169"/>
      <c r="I727" s="169"/>
      <c r="J727" s="169"/>
      <c r="K727" s="169"/>
      <c r="L727" s="169"/>
      <c r="M727" s="169"/>
      <c r="N727" s="169"/>
      <c r="O727" s="169"/>
      <c r="P727" s="169"/>
      <c r="Q727" s="169"/>
      <c r="R727" s="169"/>
      <c r="S727" s="166"/>
      <c r="T727" s="169"/>
    </row>
    <row r="728" spans="1:20" ht="15.75" customHeight="1" x14ac:dyDescent="0.2">
      <c r="A728" s="169"/>
      <c r="B728" s="170"/>
      <c r="C728" s="169"/>
      <c r="D728" s="169"/>
      <c r="E728" s="169"/>
      <c r="F728" s="169"/>
      <c r="G728" s="169"/>
      <c r="H728" s="169"/>
      <c r="I728" s="169"/>
      <c r="J728" s="169"/>
      <c r="K728" s="169"/>
      <c r="L728" s="169"/>
      <c r="M728" s="169"/>
      <c r="N728" s="169"/>
      <c r="O728" s="169"/>
      <c r="P728" s="169"/>
      <c r="Q728" s="169"/>
      <c r="R728" s="169"/>
      <c r="S728" s="166"/>
      <c r="T728" s="169"/>
    </row>
    <row r="729" spans="1:20" ht="15.75" customHeight="1" x14ac:dyDescent="0.2">
      <c r="A729" s="169"/>
      <c r="B729" s="170"/>
      <c r="C729" s="169"/>
      <c r="D729" s="169"/>
      <c r="E729" s="169"/>
      <c r="F729" s="169"/>
      <c r="G729" s="169"/>
      <c r="H729" s="169"/>
      <c r="I729" s="169"/>
      <c r="J729" s="169"/>
      <c r="K729" s="169"/>
      <c r="L729" s="169"/>
      <c r="M729" s="169"/>
      <c r="N729" s="169"/>
      <c r="O729" s="169"/>
      <c r="P729" s="169"/>
      <c r="Q729" s="169"/>
      <c r="R729" s="169"/>
      <c r="S729" s="166"/>
      <c r="T729" s="169"/>
    </row>
    <row r="730" spans="1:20" ht="15.75" customHeight="1" x14ac:dyDescent="0.2">
      <c r="A730" s="169"/>
      <c r="B730" s="170"/>
      <c r="C730" s="169"/>
      <c r="D730" s="169"/>
      <c r="E730" s="169"/>
      <c r="F730" s="169"/>
      <c r="G730" s="169"/>
      <c r="H730" s="169"/>
      <c r="I730" s="169"/>
      <c r="J730" s="169"/>
      <c r="K730" s="169"/>
      <c r="L730" s="169"/>
      <c r="M730" s="169"/>
      <c r="N730" s="169"/>
      <c r="O730" s="169"/>
      <c r="P730" s="169"/>
      <c r="Q730" s="169"/>
      <c r="R730" s="169"/>
      <c r="S730" s="166"/>
      <c r="T730" s="169"/>
    </row>
    <row r="731" spans="1:20" ht="15.75" customHeight="1" x14ac:dyDescent="0.2">
      <c r="A731" s="169"/>
      <c r="B731" s="170"/>
      <c r="C731" s="169"/>
      <c r="D731" s="169"/>
      <c r="E731" s="169"/>
      <c r="F731" s="169"/>
      <c r="G731" s="169"/>
      <c r="H731" s="169"/>
      <c r="I731" s="169"/>
      <c r="J731" s="169"/>
      <c r="K731" s="169"/>
      <c r="L731" s="169"/>
      <c r="M731" s="169"/>
      <c r="N731" s="169"/>
      <c r="O731" s="169"/>
      <c r="P731" s="169"/>
      <c r="Q731" s="169"/>
      <c r="R731" s="169"/>
      <c r="S731" s="166"/>
      <c r="T731" s="169"/>
    </row>
    <row r="732" spans="1:20" ht="15.75" customHeight="1" x14ac:dyDescent="0.2">
      <c r="A732" s="169"/>
      <c r="B732" s="170"/>
      <c r="C732" s="169"/>
      <c r="D732" s="169"/>
      <c r="E732" s="169"/>
      <c r="F732" s="169"/>
      <c r="G732" s="169"/>
      <c r="H732" s="169"/>
      <c r="I732" s="169"/>
      <c r="J732" s="169"/>
      <c r="K732" s="169"/>
      <c r="L732" s="169"/>
      <c r="M732" s="169"/>
      <c r="N732" s="169"/>
      <c r="O732" s="169"/>
      <c r="P732" s="169"/>
      <c r="Q732" s="169"/>
      <c r="R732" s="169"/>
      <c r="S732" s="166"/>
      <c r="T732" s="169"/>
    </row>
    <row r="733" spans="1:20" ht="15.75" customHeight="1" x14ac:dyDescent="0.2">
      <c r="A733" s="169"/>
      <c r="B733" s="170"/>
      <c r="C733" s="169"/>
      <c r="D733" s="169"/>
      <c r="E733" s="169"/>
      <c r="F733" s="169"/>
      <c r="G733" s="169"/>
      <c r="H733" s="169"/>
      <c r="I733" s="169"/>
      <c r="J733" s="169"/>
      <c r="K733" s="169"/>
      <c r="L733" s="169"/>
      <c r="M733" s="169"/>
      <c r="N733" s="169"/>
      <c r="O733" s="169"/>
      <c r="P733" s="169"/>
      <c r="Q733" s="169"/>
      <c r="R733" s="169"/>
      <c r="S733" s="166"/>
      <c r="T733" s="169"/>
    </row>
    <row r="734" spans="1:20" ht="15.75" customHeight="1" x14ac:dyDescent="0.2">
      <c r="A734" s="169"/>
      <c r="B734" s="170"/>
      <c r="C734" s="169"/>
      <c r="D734" s="169"/>
      <c r="E734" s="169"/>
      <c r="F734" s="169"/>
      <c r="G734" s="169"/>
      <c r="H734" s="169"/>
      <c r="I734" s="169"/>
      <c r="J734" s="169"/>
      <c r="K734" s="169"/>
      <c r="L734" s="169"/>
      <c r="M734" s="169"/>
      <c r="N734" s="169"/>
      <c r="O734" s="169"/>
      <c r="P734" s="169"/>
      <c r="Q734" s="169"/>
      <c r="R734" s="169"/>
      <c r="S734" s="166"/>
      <c r="T734" s="169"/>
    </row>
    <row r="735" spans="1:20" ht="15.75" customHeight="1" x14ac:dyDescent="0.2">
      <c r="A735" s="169"/>
      <c r="B735" s="170"/>
      <c r="C735" s="169"/>
      <c r="D735" s="169"/>
      <c r="E735" s="169"/>
      <c r="F735" s="169"/>
      <c r="G735" s="169"/>
      <c r="H735" s="169"/>
      <c r="I735" s="169"/>
      <c r="J735" s="169"/>
      <c r="K735" s="169"/>
      <c r="L735" s="169"/>
      <c r="M735" s="169"/>
      <c r="N735" s="169"/>
      <c r="O735" s="169"/>
      <c r="P735" s="169"/>
      <c r="Q735" s="169"/>
      <c r="R735" s="169"/>
      <c r="S735" s="166"/>
      <c r="T735" s="169"/>
    </row>
    <row r="736" spans="1:20" ht="15.75" customHeight="1" x14ac:dyDescent="0.2">
      <c r="A736" s="169"/>
      <c r="B736" s="170"/>
      <c r="C736" s="169"/>
      <c r="D736" s="169"/>
      <c r="E736" s="169"/>
      <c r="F736" s="169"/>
      <c r="G736" s="169"/>
      <c r="H736" s="169"/>
      <c r="I736" s="169"/>
      <c r="J736" s="169"/>
      <c r="K736" s="169"/>
      <c r="L736" s="169"/>
      <c r="M736" s="169"/>
      <c r="N736" s="169"/>
      <c r="O736" s="169"/>
      <c r="P736" s="169"/>
      <c r="Q736" s="169"/>
      <c r="R736" s="169"/>
      <c r="S736" s="166"/>
      <c r="T736" s="169"/>
    </row>
    <row r="737" spans="1:20" ht="15.75" customHeight="1" x14ac:dyDescent="0.2">
      <c r="A737" s="169"/>
      <c r="B737" s="170"/>
      <c r="C737" s="169"/>
      <c r="D737" s="169"/>
      <c r="E737" s="169"/>
      <c r="F737" s="169"/>
      <c r="G737" s="169"/>
      <c r="H737" s="169"/>
      <c r="I737" s="169"/>
      <c r="J737" s="169"/>
      <c r="K737" s="169"/>
      <c r="L737" s="169"/>
      <c r="M737" s="169"/>
      <c r="N737" s="169"/>
      <c r="O737" s="169"/>
      <c r="P737" s="169"/>
      <c r="Q737" s="169"/>
      <c r="R737" s="169"/>
      <c r="S737" s="166"/>
      <c r="T737" s="169"/>
    </row>
    <row r="738" spans="1:20" ht="15.75" customHeight="1" x14ac:dyDescent="0.2">
      <c r="A738" s="169"/>
      <c r="B738" s="170"/>
      <c r="C738" s="169"/>
      <c r="D738" s="169"/>
      <c r="E738" s="169"/>
      <c r="F738" s="169"/>
      <c r="G738" s="169"/>
      <c r="H738" s="169"/>
      <c r="I738" s="169"/>
      <c r="J738" s="169"/>
      <c r="K738" s="169"/>
      <c r="L738" s="169"/>
      <c r="M738" s="169"/>
      <c r="N738" s="169"/>
      <c r="O738" s="169"/>
      <c r="P738" s="169"/>
      <c r="Q738" s="169"/>
      <c r="R738" s="169"/>
      <c r="S738" s="166"/>
      <c r="T738" s="169"/>
    </row>
    <row r="739" spans="1:20" ht="15.75" customHeight="1" x14ac:dyDescent="0.2">
      <c r="A739" s="169"/>
      <c r="B739" s="170"/>
      <c r="C739" s="169"/>
      <c r="D739" s="169"/>
      <c r="E739" s="169"/>
      <c r="F739" s="169"/>
      <c r="G739" s="169"/>
      <c r="H739" s="169"/>
      <c r="I739" s="169"/>
      <c r="J739" s="169"/>
      <c r="K739" s="169"/>
      <c r="L739" s="169"/>
      <c r="M739" s="169"/>
      <c r="N739" s="169"/>
      <c r="O739" s="169"/>
      <c r="P739" s="169"/>
      <c r="Q739" s="169"/>
      <c r="R739" s="169"/>
      <c r="S739" s="166"/>
      <c r="T739" s="169"/>
    </row>
    <row r="740" spans="1:20" ht="15.75" customHeight="1" x14ac:dyDescent="0.2">
      <c r="A740" s="169"/>
      <c r="B740" s="170"/>
      <c r="C740" s="169"/>
      <c r="D740" s="169"/>
      <c r="E740" s="169"/>
      <c r="F740" s="169"/>
      <c r="G740" s="169"/>
      <c r="H740" s="169"/>
      <c r="I740" s="169"/>
      <c r="J740" s="169"/>
      <c r="K740" s="169"/>
      <c r="L740" s="169"/>
      <c r="M740" s="169"/>
      <c r="N740" s="169"/>
      <c r="O740" s="169"/>
      <c r="P740" s="169"/>
      <c r="Q740" s="169"/>
      <c r="R740" s="169"/>
      <c r="S740" s="166"/>
      <c r="T740" s="169"/>
    </row>
    <row r="741" spans="1:20" ht="15.75" customHeight="1" x14ac:dyDescent="0.2">
      <c r="A741" s="169"/>
      <c r="B741" s="170"/>
      <c r="C741" s="169"/>
      <c r="D741" s="169"/>
      <c r="E741" s="169"/>
      <c r="F741" s="169"/>
      <c r="G741" s="169"/>
      <c r="H741" s="169"/>
      <c r="I741" s="169"/>
      <c r="J741" s="169"/>
      <c r="K741" s="169"/>
      <c r="L741" s="169"/>
      <c r="M741" s="169"/>
      <c r="N741" s="169"/>
      <c r="O741" s="169"/>
      <c r="P741" s="169"/>
      <c r="Q741" s="169"/>
      <c r="R741" s="169"/>
      <c r="S741" s="166"/>
      <c r="T741" s="169"/>
    </row>
    <row r="742" spans="1:20" ht="15.75" customHeight="1" x14ac:dyDescent="0.2">
      <c r="A742" s="169"/>
      <c r="B742" s="170"/>
      <c r="C742" s="169"/>
      <c r="D742" s="169"/>
      <c r="E742" s="169"/>
      <c r="F742" s="169"/>
      <c r="G742" s="169"/>
      <c r="H742" s="169"/>
      <c r="I742" s="169"/>
      <c r="J742" s="169"/>
      <c r="K742" s="169"/>
      <c r="L742" s="169"/>
      <c r="M742" s="169"/>
      <c r="N742" s="169"/>
      <c r="O742" s="169"/>
      <c r="P742" s="169"/>
      <c r="Q742" s="169"/>
      <c r="R742" s="169"/>
      <c r="S742" s="166"/>
      <c r="T742" s="169"/>
    </row>
    <row r="743" spans="1:20" ht="15.75" customHeight="1" x14ac:dyDescent="0.2">
      <c r="A743" s="169"/>
      <c r="B743" s="170"/>
      <c r="C743" s="169"/>
      <c r="D743" s="169"/>
      <c r="E743" s="169"/>
      <c r="F743" s="169"/>
      <c r="G743" s="169"/>
      <c r="H743" s="169"/>
      <c r="I743" s="169"/>
      <c r="J743" s="169"/>
      <c r="K743" s="169"/>
      <c r="L743" s="169"/>
      <c r="M743" s="169"/>
      <c r="N743" s="169"/>
      <c r="O743" s="169"/>
      <c r="P743" s="169"/>
      <c r="Q743" s="169"/>
      <c r="R743" s="169"/>
      <c r="S743" s="166"/>
      <c r="T743" s="169"/>
    </row>
    <row r="744" spans="1:20" ht="15.75" customHeight="1" x14ac:dyDescent="0.2">
      <c r="A744" s="169"/>
      <c r="B744" s="170"/>
      <c r="C744" s="169"/>
      <c r="D744" s="169"/>
      <c r="E744" s="169"/>
      <c r="F744" s="169"/>
      <c r="G744" s="169"/>
      <c r="H744" s="169"/>
      <c r="I744" s="169"/>
      <c r="J744" s="169"/>
      <c r="K744" s="169"/>
      <c r="L744" s="169"/>
      <c r="M744" s="169"/>
      <c r="N744" s="169"/>
      <c r="O744" s="169"/>
      <c r="P744" s="169"/>
      <c r="Q744" s="169"/>
      <c r="R744" s="169"/>
      <c r="S744" s="166"/>
      <c r="T744" s="169"/>
    </row>
    <row r="745" spans="1:20" ht="15.75" customHeight="1" x14ac:dyDescent="0.2">
      <c r="A745" s="169"/>
      <c r="B745" s="170"/>
      <c r="C745" s="169"/>
      <c r="D745" s="169"/>
      <c r="E745" s="169"/>
      <c r="F745" s="169"/>
      <c r="G745" s="169"/>
      <c r="H745" s="169"/>
      <c r="I745" s="169"/>
      <c r="J745" s="169"/>
      <c r="K745" s="169"/>
      <c r="L745" s="169"/>
      <c r="M745" s="169"/>
      <c r="N745" s="169"/>
      <c r="O745" s="169"/>
      <c r="P745" s="169"/>
      <c r="Q745" s="169"/>
      <c r="R745" s="169"/>
      <c r="S745" s="166"/>
      <c r="T745" s="169"/>
    </row>
    <row r="746" spans="1:20" ht="15.75" customHeight="1" x14ac:dyDescent="0.2">
      <c r="A746" s="169"/>
      <c r="B746" s="170"/>
      <c r="C746" s="169"/>
      <c r="D746" s="169"/>
      <c r="E746" s="169"/>
      <c r="F746" s="169"/>
      <c r="G746" s="169"/>
      <c r="H746" s="169"/>
      <c r="I746" s="169"/>
      <c r="J746" s="169"/>
      <c r="K746" s="169"/>
      <c r="L746" s="169"/>
      <c r="M746" s="169"/>
      <c r="N746" s="169"/>
      <c r="O746" s="169"/>
      <c r="P746" s="169"/>
      <c r="Q746" s="169"/>
      <c r="R746" s="169"/>
      <c r="S746" s="166"/>
      <c r="T746" s="169"/>
    </row>
    <row r="747" spans="1:20" ht="15.75" customHeight="1" x14ac:dyDescent="0.2">
      <c r="A747" s="169"/>
      <c r="B747" s="170"/>
      <c r="C747" s="169"/>
      <c r="D747" s="169"/>
      <c r="E747" s="169"/>
      <c r="F747" s="169"/>
      <c r="G747" s="169"/>
      <c r="H747" s="169"/>
      <c r="I747" s="169"/>
      <c r="J747" s="169"/>
      <c r="K747" s="169"/>
      <c r="L747" s="169"/>
      <c r="M747" s="169"/>
      <c r="N747" s="169"/>
      <c r="O747" s="169"/>
      <c r="P747" s="169"/>
      <c r="Q747" s="169"/>
      <c r="R747" s="169"/>
      <c r="S747" s="166"/>
      <c r="T747" s="169"/>
    </row>
    <row r="748" spans="1:20" ht="15.75" customHeight="1" x14ac:dyDescent="0.2">
      <c r="A748" s="169"/>
      <c r="B748" s="170"/>
      <c r="C748" s="169"/>
      <c r="D748" s="169"/>
      <c r="E748" s="169"/>
      <c r="F748" s="169"/>
      <c r="G748" s="169"/>
      <c r="H748" s="169"/>
      <c r="I748" s="169"/>
      <c r="J748" s="169"/>
      <c r="K748" s="169"/>
      <c r="L748" s="169"/>
      <c r="M748" s="169"/>
      <c r="N748" s="169"/>
      <c r="O748" s="169"/>
      <c r="P748" s="169"/>
      <c r="Q748" s="169"/>
      <c r="R748" s="169"/>
      <c r="S748" s="166"/>
      <c r="T748" s="169"/>
    </row>
    <row r="749" spans="1:20" ht="15.75" customHeight="1" x14ac:dyDescent="0.2">
      <c r="A749" s="169"/>
      <c r="B749" s="170"/>
      <c r="C749" s="169"/>
      <c r="D749" s="169"/>
      <c r="E749" s="169"/>
      <c r="F749" s="169"/>
      <c r="G749" s="169"/>
      <c r="H749" s="169"/>
      <c r="I749" s="169"/>
      <c r="J749" s="169"/>
      <c r="K749" s="169"/>
      <c r="L749" s="169"/>
      <c r="M749" s="169"/>
      <c r="N749" s="169"/>
      <c r="O749" s="169"/>
      <c r="P749" s="169"/>
      <c r="Q749" s="169"/>
      <c r="R749" s="169"/>
      <c r="S749" s="166"/>
      <c r="T749" s="169"/>
    </row>
    <row r="750" spans="1:20" ht="15.75" customHeight="1" x14ac:dyDescent="0.2">
      <c r="A750" s="169"/>
      <c r="B750" s="170"/>
      <c r="C750" s="169"/>
      <c r="D750" s="169"/>
      <c r="E750" s="169"/>
      <c r="F750" s="169"/>
      <c r="G750" s="169"/>
      <c r="H750" s="169"/>
      <c r="I750" s="169"/>
      <c r="J750" s="169"/>
      <c r="K750" s="169"/>
      <c r="L750" s="169"/>
      <c r="M750" s="169"/>
      <c r="N750" s="169"/>
      <c r="O750" s="169"/>
      <c r="P750" s="169"/>
      <c r="Q750" s="169"/>
      <c r="R750" s="169"/>
      <c r="S750" s="166"/>
      <c r="T750" s="169"/>
    </row>
    <row r="751" spans="1:20" ht="15.75" customHeight="1" x14ac:dyDescent="0.2">
      <c r="A751" s="169"/>
      <c r="B751" s="170"/>
      <c r="C751" s="169"/>
      <c r="D751" s="169"/>
      <c r="E751" s="169"/>
      <c r="F751" s="169"/>
      <c r="G751" s="169"/>
      <c r="H751" s="169"/>
      <c r="I751" s="169"/>
      <c r="J751" s="169"/>
      <c r="K751" s="169"/>
      <c r="L751" s="169"/>
      <c r="M751" s="169"/>
      <c r="N751" s="169"/>
      <c r="O751" s="169"/>
      <c r="P751" s="169"/>
      <c r="Q751" s="169"/>
      <c r="R751" s="169"/>
      <c r="S751" s="166"/>
      <c r="T751" s="169"/>
    </row>
    <row r="752" spans="1:20" ht="15.75" customHeight="1" x14ac:dyDescent="0.2">
      <c r="A752" s="169"/>
      <c r="B752" s="170"/>
      <c r="C752" s="169"/>
      <c r="D752" s="169"/>
      <c r="E752" s="169"/>
      <c r="F752" s="169"/>
      <c r="G752" s="169"/>
      <c r="H752" s="169"/>
      <c r="I752" s="169"/>
      <c r="J752" s="169"/>
      <c r="K752" s="169"/>
      <c r="L752" s="169"/>
      <c r="M752" s="169"/>
      <c r="N752" s="169"/>
      <c r="O752" s="169"/>
      <c r="P752" s="169"/>
      <c r="Q752" s="169"/>
      <c r="R752" s="169"/>
      <c r="S752" s="166"/>
      <c r="T752" s="169"/>
    </row>
    <row r="753" spans="1:20" ht="15.75" customHeight="1" x14ac:dyDescent="0.2">
      <c r="A753" s="169"/>
      <c r="B753" s="170"/>
      <c r="C753" s="169"/>
      <c r="D753" s="169"/>
      <c r="E753" s="169"/>
      <c r="F753" s="169"/>
      <c r="G753" s="169"/>
      <c r="H753" s="169"/>
      <c r="I753" s="169"/>
      <c r="J753" s="169"/>
      <c r="K753" s="169"/>
      <c r="L753" s="169"/>
      <c r="M753" s="169"/>
      <c r="N753" s="169"/>
      <c r="O753" s="169"/>
      <c r="P753" s="169"/>
      <c r="Q753" s="169"/>
      <c r="R753" s="169"/>
      <c r="S753" s="166"/>
      <c r="T753" s="169"/>
    </row>
    <row r="754" spans="1:20" ht="15.75" customHeight="1" x14ac:dyDescent="0.2">
      <c r="A754" s="169"/>
      <c r="B754" s="170"/>
      <c r="C754" s="169"/>
      <c r="D754" s="169"/>
      <c r="E754" s="169"/>
      <c r="F754" s="169"/>
      <c r="G754" s="169"/>
      <c r="H754" s="169"/>
      <c r="I754" s="169"/>
      <c r="J754" s="169"/>
      <c r="K754" s="169"/>
      <c r="L754" s="169"/>
      <c r="M754" s="169"/>
      <c r="N754" s="169"/>
      <c r="O754" s="169"/>
      <c r="P754" s="169"/>
      <c r="Q754" s="169"/>
      <c r="R754" s="169"/>
      <c r="S754" s="166"/>
      <c r="T754" s="169"/>
    </row>
    <row r="755" spans="1:20" ht="15.75" customHeight="1" x14ac:dyDescent="0.2">
      <c r="A755" s="169"/>
      <c r="B755" s="170"/>
      <c r="C755" s="169"/>
      <c r="D755" s="169"/>
      <c r="E755" s="169"/>
      <c r="F755" s="169"/>
      <c r="G755" s="169"/>
      <c r="H755" s="169"/>
      <c r="I755" s="169"/>
      <c r="J755" s="169"/>
      <c r="K755" s="169"/>
      <c r="L755" s="169"/>
      <c r="M755" s="169"/>
      <c r="N755" s="169"/>
      <c r="O755" s="169"/>
      <c r="P755" s="169"/>
      <c r="Q755" s="169"/>
      <c r="R755" s="169"/>
      <c r="S755" s="166"/>
      <c r="T755" s="169"/>
    </row>
    <row r="756" spans="1:20" ht="15.75" customHeight="1" x14ac:dyDescent="0.2">
      <c r="A756" s="169"/>
      <c r="B756" s="170"/>
      <c r="C756" s="169"/>
      <c r="D756" s="169"/>
      <c r="E756" s="169"/>
      <c r="F756" s="169"/>
      <c r="G756" s="169"/>
      <c r="H756" s="169"/>
      <c r="I756" s="169"/>
      <c r="J756" s="169"/>
      <c r="K756" s="169"/>
      <c r="L756" s="169"/>
      <c r="M756" s="169"/>
      <c r="N756" s="169"/>
      <c r="O756" s="169"/>
      <c r="P756" s="169"/>
      <c r="Q756" s="169"/>
      <c r="R756" s="169"/>
      <c r="S756" s="166"/>
      <c r="T756" s="169"/>
    </row>
    <row r="757" spans="1:20" ht="15.75" customHeight="1" x14ac:dyDescent="0.2">
      <c r="A757" s="169"/>
      <c r="B757" s="170"/>
      <c r="C757" s="169"/>
      <c r="D757" s="169"/>
      <c r="E757" s="169"/>
      <c r="F757" s="169"/>
      <c r="G757" s="169"/>
      <c r="H757" s="169"/>
      <c r="I757" s="169"/>
      <c r="J757" s="169"/>
      <c r="K757" s="169"/>
      <c r="L757" s="169"/>
      <c r="M757" s="169"/>
      <c r="N757" s="169"/>
      <c r="O757" s="169"/>
      <c r="P757" s="169"/>
      <c r="Q757" s="169"/>
      <c r="R757" s="169"/>
      <c r="S757" s="166"/>
      <c r="T757" s="169"/>
    </row>
    <row r="758" spans="1:20" ht="15.75" customHeight="1" x14ac:dyDescent="0.2">
      <c r="A758" s="169"/>
      <c r="B758" s="170"/>
      <c r="C758" s="169"/>
      <c r="D758" s="169"/>
      <c r="E758" s="169"/>
      <c r="F758" s="169"/>
      <c r="G758" s="169"/>
      <c r="H758" s="169"/>
      <c r="I758" s="169"/>
      <c r="J758" s="169"/>
      <c r="K758" s="169"/>
      <c r="L758" s="169"/>
      <c r="M758" s="169"/>
      <c r="N758" s="169"/>
      <c r="O758" s="169"/>
      <c r="P758" s="169"/>
      <c r="Q758" s="169"/>
      <c r="R758" s="169"/>
      <c r="S758" s="166"/>
      <c r="T758" s="169"/>
    </row>
    <row r="759" spans="1:20" ht="15.75" customHeight="1" x14ac:dyDescent="0.2">
      <c r="A759" s="169"/>
      <c r="B759" s="170"/>
      <c r="C759" s="169"/>
      <c r="D759" s="169"/>
      <c r="E759" s="169"/>
      <c r="F759" s="169"/>
      <c r="G759" s="169"/>
      <c r="H759" s="169"/>
      <c r="I759" s="169"/>
      <c r="J759" s="169"/>
      <c r="K759" s="169"/>
      <c r="L759" s="169"/>
      <c r="M759" s="169"/>
      <c r="N759" s="169"/>
      <c r="O759" s="169"/>
      <c r="P759" s="169"/>
      <c r="Q759" s="169"/>
      <c r="R759" s="169"/>
      <c r="S759" s="166"/>
      <c r="T759" s="169"/>
    </row>
    <row r="760" spans="1:20" ht="15.75" customHeight="1" x14ac:dyDescent="0.2">
      <c r="A760" s="169"/>
      <c r="B760" s="170"/>
      <c r="C760" s="169"/>
      <c r="D760" s="169"/>
      <c r="E760" s="169"/>
      <c r="F760" s="169"/>
      <c r="G760" s="169"/>
      <c r="H760" s="169"/>
      <c r="I760" s="169"/>
      <c r="J760" s="169"/>
      <c r="K760" s="169"/>
      <c r="L760" s="169"/>
      <c r="M760" s="169"/>
      <c r="N760" s="169"/>
      <c r="O760" s="169"/>
      <c r="P760" s="169"/>
      <c r="Q760" s="169"/>
      <c r="R760" s="169"/>
      <c r="S760" s="166"/>
      <c r="T760" s="169"/>
    </row>
    <row r="761" spans="1:20" ht="15.75" customHeight="1" x14ac:dyDescent="0.2">
      <c r="A761" s="169"/>
      <c r="B761" s="170"/>
      <c r="C761" s="169"/>
      <c r="D761" s="169"/>
      <c r="E761" s="169"/>
      <c r="F761" s="169"/>
      <c r="G761" s="169"/>
      <c r="H761" s="169"/>
      <c r="I761" s="169"/>
      <c r="J761" s="169"/>
      <c r="K761" s="169"/>
      <c r="L761" s="169"/>
      <c r="M761" s="169"/>
      <c r="N761" s="169"/>
      <c r="O761" s="169"/>
      <c r="P761" s="169"/>
      <c r="Q761" s="169"/>
      <c r="R761" s="169"/>
      <c r="S761" s="166"/>
      <c r="T761" s="169"/>
    </row>
    <row r="762" spans="1:20" ht="15.75" customHeight="1" x14ac:dyDescent="0.2">
      <c r="A762" s="169"/>
      <c r="B762" s="170"/>
      <c r="C762" s="169"/>
      <c r="D762" s="169"/>
      <c r="E762" s="169"/>
      <c r="F762" s="169"/>
      <c r="G762" s="169"/>
      <c r="H762" s="169"/>
      <c r="I762" s="169"/>
      <c r="J762" s="169"/>
      <c r="K762" s="169"/>
      <c r="L762" s="169"/>
      <c r="M762" s="169"/>
      <c r="N762" s="169"/>
      <c r="O762" s="169"/>
      <c r="P762" s="169"/>
      <c r="Q762" s="169"/>
      <c r="R762" s="169"/>
      <c r="S762" s="166"/>
      <c r="T762" s="169"/>
    </row>
    <row r="763" spans="1:20" ht="15.75" customHeight="1" x14ac:dyDescent="0.2">
      <c r="A763" s="169"/>
      <c r="B763" s="170"/>
      <c r="C763" s="169"/>
      <c r="D763" s="169"/>
      <c r="E763" s="169"/>
      <c r="F763" s="169"/>
      <c r="G763" s="169"/>
      <c r="H763" s="169"/>
      <c r="I763" s="169"/>
      <c r="J763" s="169"/>
      <c r="K763" s="169"/>
      <c r="L763" s="169"/>
      <c r="M763" s="169"/>
      <c r="N763" s="169"/>
      <c r="O763" s="169"/>
      <c r="P763" s="169"/>
      <c r="Q763" s="169"/>
      <c r="R763" s="169"/>
      <c r="S763" s="166"/>
      <c r="T763" s="169"/>
    </row>
    <row r="764" spans="1:20" ht="15.75" customHeight="1" x14ac:dyDescent="0.2">
      <c r="A764" s="169"/>
      <c r="B764" s="170"/>
      <c r="C764" s="169"/>
      <c r="D764" s="169"/>
      <c r="E764" s="169"/>
      <c r="F764" s="169"/>
      <c r="G764" s="169"/>
      <c r="H764" s="169"/>
      <c r="I764" s="169"/>
      <c r="J764" s="169"/>
      <c r="K764" s="169"/>
      <c r="L764" s="169"/>
      <c r="M764" s="169"/>
      <c r="N764" s="169"/>
      <c r="O764" s="169"/>
      <c r="P764" s="169"/>
      <c r="Q764" s="169"/>
      <c r="R764" s="169"/>
      <c r="S764" s="166"/>
      <c r="T764" s="169"/>
    </row>
    <row r="765" spans="1:20" ht="15.75" customHeight="1" x14ac:dyDescent="0.2">
      <c r="A765" s="169"/>
      <c r="B765" s="170"/>
      <c r="C765" s="169"/>
      <c r="D765" s="169"/>
      <c r="E765" s="169"/>
      <c r="F765" s="169"/>
      <c r="G765" s="169"/>
      <c r="H765" s="169"/>
      <c r="I765" s="169"/>
      <c r="J765" s="169"/>
      <c r="K765" s="169"/>
      <c r="L765" s="169"/>
      <c r="M765" s="169"/>
      <c r="N765" s="169"/>
      <c r="O765" s="169"/>
      <c r="P765" s="169"/>
      <c r="Q765" s="169"/>
      <c r="R765" s="169"/>
      <c r="S765" s="166"/>
      <c r="T765" s="169"/>
    </row>
    <row r="766" spans="1:20" ht="15.75" customHeight="1" x14ac:dyDescent="0.2">
      <c r="A766" s="169"/>
      <c r="B766" s="170"/>
      <c r="C766" s="169"/>
      <c r="D766" s="169"/>
      <c r="E766" s="169"/>
      <c r="F766" s="169"/>
      <c r="G766" s="169"/>
      <c r="H766" s="169"/>
      <c r="I766" s="169"/>
      <c r="J766" s="169"/>
      <c r="K766" s="169"/>
      <c r="L766" s="169"/>
      <c r="M766" s="169"/>
      <c r="N766" s="169"/>
      <c r="O766" s="169"/>
      <c r="P766" s="169"/>
      <c r="Q766" s="169"/>
      <c r="R766" s="169"/>
      <c r="S766" s="166"/>
      <c r="T766" s="169"/>
    </row>
    <row r="767" spans="1:20" ht="15.75" customHeight="1" x14ac:dyDescent="0.2">
      <c r="A767" s="169"/>
      <c r="B767" s="170"/>
      <c r="C767" s="169"/>
      <c r="D767" s="169"/>
      <c r="E767" s="169"/>
      <c r="F767" s="169"/>
      <c r="G767" s="169"/>
      <c r="H767" s="169"/>
      <c r="I767" s="169"/>
      <c r="J767" s="169"/>
      <c r="K767" s="169"/>
      <c r="L767" s="169"/>
      <c r="M767" s="169"/>
      <c r="N767" s="169"/>
      <c r="O767" s="169"/>
      <c r="P767" s="169"/>
      <c r="Q767" s="169"/>
      <c r="R767" s="169"/>
      <c r="S767" s="166"/>
      <c r="T767" s="169"/>
    </row>
    <row r="768" spans="1:20" ht="15.75" customHeight="1" x14ac:dyDescent="0.2">
      <c r="A768" s="169"/>
      <c r="B768" s="170"/>
      <c r="C768" s="169"/>
      <c r="D768" s="169"/>
      <c r="E768" s="169"/>
      <c r="F768" s="169"/>
      <c r="G768" s="169"/>
      <c r="H768" s="169"/>
      <c r="I768" s="169"/>
      <c r="J768" s="169"/>
      <c r="K768" s="169"/>
      <c r="L768" s="169"/>
      <c r="M768" s="169"/>
      <c r="N768" s="169"/>
      <c r="O768" s="169"/>
      <c r="P768" s="169"/>
      <c r="Q768" s="169"/>
      <c r="R768" s="169"/>
      <c r="S768" s="166"/>
      <c r="T768" s="169"/>
    </row>
    <row r="769" spans="1:20" ht="15.75" customHeight="1" x14ac:dyDescent="0.2">
      <c r="A769" s="169"/>
      <c r="B769" s="170"/>
      <c r="C769" s="169"/>
      <c r="D769" s="169"/>
      <c r="E769" s="169"/>
      <c r="F769" s="169"/>
      <c r="G769" s="169"/>
      <c r="H769" s="169"/>
      <c r="I769" s="169"/>
      <c r="J769" s="169"/>
      <c r="K769" s="169"/>
      <c r="L769" s="169"/>
      <c r="M769" s="169"/>
      <c r="N769" s="169"/>
      <c r="O769" s="169"/>
      <c r="P769" s="169"/>
      <c r="Q769" s="169"/>
      <c r="R769" s="169"/>
      <c r="S769" s="166"/>
      <c r="T769" s="169"/>
    </row>
    <row r="770" spans="1:20" ht="15.75" customHeight="1" x14ac:dyDescent="0.2">
      <c r="A770" s="169"/>
      <c r="B770" s="170"/>
      <c r="C770" s="169"/>
      <c r="D770" s="169"/>
      <c r="E770" s="169"/>
      <c r="F770" s="169"/>
      <c r="G770" s="169"/>
      <c r="H770" s="169"/>
      <c r="I770" s="169"/>
      <c r="J770" s="169"/>
      <c r="K770" s="169"/>
      <c r="L770" s="169"/>
      <c r="M770" s="169"/>
      <c r="N770" s="169"/>
      <c r="O770" s="169"/>
      <c r="P770" s="169"/>
      <c r="Q770" s="169"/>
      <c r="R770" s="169"/>
      <c r="S770" s="166"/>
      <c r="T770" s="169"/>
    </row>
    <row r="771" spans="1:20" ht="15.75" customHeight="1" x14ac:dyDescent="0.2">
      <c r="A771" s="169"/>
      <c r="B771" s="170"/>
      <c r="C771" s="169"/>
      <c r="D771" s="169"/>
      <c r="E771" s="169"/>
      <c r="F771" s="169"/>
      <c r="G771" s="169"/>
      <c r="H771" s="169"/>
      <c r="I771" s="169"/>
      <c r="J771" s="169"/>
      <c r="K771" s="169"/>
      <c r="L771" s="169"/>
      <c r="M771" s="169"/>
      <c r="N771" s="169"/>
      <c r="O771" s="169"/>
      <c r="P771" s="169"/>
      <c r="Q771" s="169"/>
      <c r="R771" s="169"/>
      <c r="S771" s="166"/>
      <c r="T771" s="169"/>
    </row>
    <row r="772" spans="1:20" ht="15.75" customHeight="1" x14ac:dyDescent="0.2">
      <c r="A772" s="169"/>
      <c r="B772" s="170"/>
      <c r="C772" s="169"/>
      <c r="D772" s="169"/>
      <c r="E772" s="169"/>
      <c r="F772" s="169"/>
      <c r="G772" s="169"/>
      <c r="H772" s="169"/>
      <c r="I772" s="169"/>
      <c r="J772" s="169"/>
      <c r="K772" s="169"/>
      <c r="L772" s="169"/>
      <c r="M772" s="169"/>
      <c r="N772" s="169"/>
      <c r="O772" s="169"/>
      <c r="P772" s="169"/>
      <c r="Q772" s="169"/>
      <c r="R772" s="169"/>
      <c r="S772" s="166"/>
      <c r="T772" s="169"/>
    </row>
    <row r="773" spans="1:20" ht="15.75" customHeight="1" x14ac:dyDescent="0.2">
      <c r="A773" s="169"/>
      <c r="B773" s="170"/>
      <c r="C773" s="169"/>
      <c r="D773" s="169"/>
      <c r="E773" s="169"/>
      <c r="F773" s="169"/>
      <c r="G773" s="169"/>
      <c r="H773" s="169"/>
      <c r="I773" s="169"/>
      <c r="J773" s="169"/>
      <c r="K773" s="169"/>
      <c r="L773" s="169"/>
      <c r="M773" s="169"/>
      <c r="N773" s="169"/>
      <c r="O773" s="169"/>
      <c r="P773" s="169"/>
      <c r="Q773" s="169"/>
      <c r="R773" s="169"/>
      <c r="S773" s="166"/>
      <c r="T773" s="169"/>
    </row>
    <row r="774" spans="1:20" ht="15.75" customHeight="1" x14ac:dyDescent="0.2">
      <c r="A774" s="169"/>
      <c r="B774" s="170"/>
      <c r="C774" s="169"/>
      <c r="D774" s="169"/>
      <c r="E774" s="169"/>
      <c r="F774" s="169"/>
      <c r="G774" s="169"/>
      <c r="H774" s="169"/>
      <c r="I774" s="169"/>
      <c r="J774" s="169"/>
      <c r="K774" s="169"/>
      <c r="L774" s="169"/>
      <c r="M774" s="169"/>
      <c r="N774" s="169"/>
      <c r="O774" s="169"/>
      <c r="P774" s="169"/>
      <c r="Q774" s="169"/>
      <c r="R774" s="169"/>
      <c r="S774" s="166"/>
      <c r="T774" s="169"/>
    </row>
    <row r="775" spans="1:20" ht="15.75" customHeight="1" x14ac:dyDescent="0.2">
      <c r="A775" s="169"/>
      <c r="B775" s="170"/>
      <c r="C775" s="169"/>
      <c r="D775" s="169"/>
      <c r="E775" s="169"/>
      <c r="F775" s="169"/>
      <c r="G775" s="169"/>
      <c r="H775" s="169"/>
      <c r="I775" s="169"/>
      <c r="J775" s="169"/>
      <c r="K775" s="169"/>
      <c r="L775" s="169"/>
      <c r="M775" s="169"/>
      <c r="N775" s="169"/>
      <c r="O775" s="169"/>
      <c r="P775" s="169"/>
      <c r="Q775" s="169"/>
      <c r="R775" s="169"/>
      <c r="S775" s="166"/>
      <c r="T775" s="169"/>
    </row>
    <row r="776" spans="1:20" ht="15.75" customHeight="1" x14ac:dyDescent="0.2">
      <c r="A776" s="169"/>
      <c r="B776" s="170"/>
      <c r="C776" s="169"/>
      <c r="D776" s="169"/>
      <c r="E776" s="169"/>
      <c r="F776" s="169"/>
      <c r="G776" s="169"/>
      <c r="H776" s="169"/>
      <c r="I776" s="169"/>
      <c r="J776" s="169"/>
      <c r="K776" s="169"/>
      <c r="L776" s="169"/>
      <c r="M776" s="169"/>
      <c r="N776" s="169"/>
      <c r="O776" s="169"/>
      <c r="P776" s="169"/>
      <c r="Q776" s="169"/>
      <c r="R776" s="169"/>
      <c r="S776" s="166"/>
      <c r="T776" s="169"/>
    </row>
    <row r="777" spans="1:20" ht="15.75" customHeight="1" x14ac:dyDescent="0.2">
      <c r="A777" s="169"/>
      <c r="B777" s="170"/>
      <c r="C777" s="169"/>
      <c r="D777" s="169"/>
      <c r="E777" s="169"/>
      <c r="F777" s="169"/>
      <c r="G777" s="169"/>
      <c r="H777" s="169"/>
      <c r="I777" s="169"/>
      <c r="J777" s="169"/>
      <c r="K777" s="169"/>
      <c r="L777" s="169"/>
      <c r="M777" s="169"/>
      <c r="N777" s="169"/>
      <c r="O777" s="169"/>
      <c r="P777" s="169"/>
      <c r="Q777" s="169"/>
      <c r="R777" s="169"/>
      <c r="S777" s="166"/>
      <c r="T777" s="169"/>
    </row>
    <row r="778" spans="1:20" ht="15.75" customHeight="1" x14ac:dyDescent="0.2">
      <c r="A778" s="169"/>
      <c r="B778" s="170"/>
      <c r="C778" s="169"/>
      <c r="D778" s="169"/>
      <c r="E778" s="169"/>
      <c r="F778" s="169"/>
      <c r="G778" s="169"/>
      <c r="H778" s="169"/>
      <c r="I778" s="169"/>
      <c r="J778" s="169"/>
      <c r="K778" s="169"/>
      <c r="L778" s="169"/>
      <c r="M778" s="169"/>
      <c r="N778" s="169"/>
      <c r="O778" s="169"/>
      <c r="P778" s="169"/>
      <c r="Q778" s="169"/>
      <c r="R778" s="169"/>
      <c r="S778" s="166"/>
      <c r="T778" s="169"/>
    </row>
    <row r="779" spans="1:20" ht="15.75" customHeight="1" x14ac:dyDescent="0.2">
      <c r="A779" s="169"/>
      <c r="B779" s="170"/>
      <c r="C779" s="169"/>
      <c r="D779" s="169"/>
      <c r="E779" s="169"/>
      <c r="F779" s="169"/>
      <c r="G779" s="169"/>
      <c r="H779" s="169"/>
      <c r="I779" s="169"/>
      <c r="J779" s="169"/>
      <c r="K779" s="169"/>
      <c r="L779" s="169"/>
      <c r="M779" s="169"/>
      <c r="N779" s="169"/>
      <c r="O779" s="169"/>
      <c r="P779" s="169"/>
      <c r="Q779" s="169"/>
      <c r="R779" s="169"/>
      <c r="S779" s="166"/>
      <c r="T779" s="169"/>
    </row>
    <row r="780" spans="1:20" ht="15.75" customHeight="1" x14ac:dyDescent="0.2">
      <c r="A780" s="169"/>
      <c r="B780" s="170"/>
      <c r="C780" s="169"/>
      <c r="D780" s="169"/>
      <c r="E780" s="169"/>
      <c r="F780" s="169"/>
      <c r="G780" s="169"/>
      <c r="H780" s="169"/>
      <c r="I780" s="169"/>
      <c r="J780" s="169"/>
      <c r="K780" s="169"/>
      <c r="L780" s="169"/>
      <c r="M780" s="169"/>
      <c r="N780" s="169"/>
      <c r="O780" s="169"/>
      <c r="P780" s="169"/>
      <c r="Q780" s="169"/>
      <c r="R780" s="169"/>
      <c r="S780" s="166"/>
      <c r="T780" s="169"/>
    </row>
    <row r="781" spans="1:20" ht="15.75" customHeight="1" x14ac:dyDescent="0.2">
      <c r="A781" s="169"/>
      <c r="B781" s="170"/>
      <c r="C781" s="169"/>
      <c r="D781" s="169"/>
      <c r="E781" s="169"/>
      <c r="F781" s="169"/>
      <c r="G781" s="169"/>
      <c r="H781" s="169"/>
      <c r="I781" s="169"/>
      <c r="J781" s="169"/>
      <c r="K781" s="169"/>
      <c r="L781" s="169"/>
      <c r="M781" s="169"/>
      <c r="N781" s="169"/>
      <c r="O781" s="169"/>
      <c r="P781" s="169"/>
      <c r="Q781" s="169"/>
      <c r="R781" s="169"/>
      <c r="S781" s="166"/>
      <c r="T781" s="169"/>
    </row>
    <row r="782" spans="1:20" ht="15.75" customHeight="1" x14ac:dyDescent="0.2">
      <c r="A782" s="169"/>
      <c r="B782" s="170"/>
      <c r="C782" s="169"/>
      <c r="D782" s="169"/>
      <c r="E782" s="169"/>
      <c r="F782" s="169"/>
      <c r="G782" s="169"/>
      <c r="H782" s="169"/>
      <c r="I782" s="169"/>
      <c r="J782" s="169"/>
      <c r="K782" s="169"/>
      <c r="L782" s="169"/>
      <c r="M782" s="169"/>
      <c r="N782" s="169"/>
      <c r="O782" s="169"/>
      <c r="P782" s="169"/>
      <c r="Q782" s="169"/>
      <c r="R782" s="169"/>
      <c r="S782" s="166"/>
      <c r="T782" s="169"/>
    </row>
    <row r="783" spans="1:20" ht="15.75" customHeight="1" x14ac:dyDescent="0.2">
      <c r="A783" s="169"/>
      <c r="B783" s="170"/>
      <c r="C783" s="169"/>
      <c r="D783" s="169"/>
      <c r="E783" s="169"/>
      <c r="F783" s="169"/>
      <c r="G783" s="169"/>
      <c r="H783" s="169"/>
      <c r="I783" s="169"/>
      <c r="J783" s="169"/>
      <c r="K783" s="169"/>
      <c r="L783" s="169"/>
      <c r="M783" s="169"/>
      <c r="N783" s="169"/>
      <c r="O783" s="169"/>
      <c r="P783" s="169"/>
      <c r="Q783" s="169"/>
      <c r="R783" s="169"/>
      <c r="S783" s="166"/>
      <c r="T783" s="169"/>
    </row>
    <row r="784" spans="1:20" ht="15.75" customHeight="1" x14ac:dyDescent="0.2">
      <c r="A784" s="169"/>
      <c r="B784" s="170"/>
      <c r="C784" s="169"/>
      <c r="D784" s="169"/>
      <c r="E784" s="169"/>
      <c r="F784" s="169"/>
      <c r="G784" s="169"/>
      <c r="H784" s="169"/>
      <c r="I784" s="169"/>
      <c r="J784" s="169"/>
      <c r="K784" s="169"/>
      <c r="L784" s="169"/>
      <c r="M784" s="169"/>
      <c r="N784" s="169"/>
      <c r="O784" s="169"/>
      <c r="P784" s="169"/>
      <c r="Q784" s="169"/>
      <c r="R784" s="169"/>
      <c r="S784" s="166"/>
      <c r="T784" s="169"/>
    </row>
    <row r="785" spans="1:20" ht="15.75" customHeight="1" x14ac:dyDescent="0.2">
      <c r="A785" s="169"/>
      <c r="B785" s="170"/>
      <c r="C785" s="169"/>
      <c r="D785" s="169"/>
      <c r="E785" s="169"/>
      <c r="F785" s="169"/>
      <c r="G785" s="169"/>
      <c r="H785" s="169"/>
      <c r="I785" s="169"/>
      <c r="J785" s="169"/>
      <c r="K785" s="169"/>
      <c r="L785" s="169"/>
      <c r="M785" s="169"/>
      <c r="N785" s="169"/>
      <c r="O785" s="169"/>
      <c r="P785" s="169"/>
      <c r="Q785" s="169"/>
      <c r="R785" s="169"/>
      <c r="S785" s="166"/>
      <c r="T785" s="169"/>
    </row>
    <row r="786" spans="1:20" ht="15.75" customHeight="1" x14ac:dyDescent="0.2">
      <c r="A786" s="169"/>
      <c r="B786" s="170"/>
      <c r="C786" s="169"/>
      <c r="D786" s="169"/>
      <c r="E786" s="169"/>
      <c r="F786" s="169"/>
      <c r="G786" s="169"/>
      <c r="H786" s="169"/>
      <c r="I786" s="169"/>
      <c r="J786" s="169"/>
      <c r="K786" s="169"/>
      <c r="L786" s="169"/>
      <c r="M786" s="169"/>
      <c r="N786" s="169"/>
      <c r="O786" s="169"/>
      <c r="P786" s="169"/>
      <c r="Q786" s="169"/>
      <c r="R786" s="169"/>
      <c r="S786" s="166"/>
      <c r="T786" s="169"/>
    </row>
    <row r="787" spans="1:20" ht="15.75" customHeight="1" x14ac:dyDescent="0.2">
      <c r="A787" s="169"/>
      <c r="B787" s="170"/>
      <c r="C787" s="169"/>
      <c r="D787" s="169"/>
      <c r="E787" s="169"/>
      <c r="F787" s="169"/>
      <c r="G787" s="169"/>
      <c r="H787" s="169"/>
      <c r="I787" s="169"/>
      <c r="J787" s="169"/>
      <c r="K787" s="169"/>
      <c r="L787" s="169"/>
      <c r="M787" s="169"/>
      <c r="N787" s="169"/>
      <c r="O787" s="169"/>
      <c r="P787" s="169"/>
      <c r="Q787" s="169"/>
      <c r="R787" s="169"/>
      <c r="S787" s="166"/>
      <c r="T787" s="169"/>
    </row>
    <row r="788" spans="1:20" ht="15.75" customHeight="1" x14ac:dyDescent="0.2">
      <c r="A788" s="169"/>
      <c r="B788" s="170"/>
      <c r="C788" s="169"/>
      <c r="D788" s="169"/>
      <c r="E788" s="169"/>
      <c r="F788" s="169"/>
      <c r="G788" s="169"/>
      <c r="H788" s="169"/>
      <c r="I788" s="169"/>
      <c r="J788" s="169"/>
      <c r="K788" s="169"/>
      <c r="L788" s="169"/>
      <c r="M788" s="169"/>
      <c r="N788" s="169"/>
      <c r="O788" s="169"/>
      <c r="P788" s="169"/>
      <c r="Q788" s="169"/>
      <c r="R788" s="169"/>
      <c r="S788" s="166"/>
      <c r="T788" s="169"/>
    </row>
    <row r="789" spans="1:20" ht="15.75" customHeight="1" x14ac:dyDescent="0.2">
      <c r="A789" s="169"/>
      <c r="B789" s="170"/>
      <c r="C789" s="169"/>
      <c r="D789" s="169"/>
      <c r="E789" s="169"/>
      <c r="F789" s="169"/>
      <c r="G789" s="169"/>
      <c r="H789" s="169"/>
      <c r="I789" s="169"/>
      <c r="J789" s="169"/>
      <c r="K789" s="169"/>
      <c r="L789" s="169"/>
      <c r="M789" s="169"/>
      <c r="N789" s="169"/>
      <c r="O789" s="169"/>
      <c r="P789" s="169"/>
      <c r="Q789" s="169"/>
      <c r="R789" s="169"/>
      <c r="S789" s="166"/>
      <c r="T789" s="169"/>
    </row>
    <row r="790" spans="1:20" ht="15.75" customHeight="1" x14ac:dyDescent="0.2">
      <c r="A790" s="169"/>
      <c r="B790" s="170"/>
      <c r="C790" s="169"/>
      <c r="D790" s="169"/>
      <c r="E790" s="169"/>
      <c r="F790" s="169"/>
      <c r="G790" s="169"/>
      <c r="H790" s="169"/>
      <c r="I790" s="169"/>
      <c r="J790" s="169"/>
      <c r="K790" s="169"/>
      <c r="L790" s="169"/>
      <c r="M790" s="169"/>
      <c r="N790" s="169"/>
      <c r="O790" s="169"/>
      <c r="P790" s="169"/>
      <c r="Q790" s="169"/>
      <c r="R790" s="169"/>
      <c r="S790" s="166"/>
      <c r="T790" s="169"/>
    </row>
    <row r="791" spans="1:20" ht="15.75" customHeight="1" x14ac:dyDescent="0.2">
      <c r="A791" s="169"/>
      <c r="B791" s="170"/>
      <c r="C791" s="169"/>
      <c r="D791" s="169"/>
      <c r="E791" s="169"/>
      <c r="F791" s="169"/>
      <c r="G791" s="169"/>
      <c r="H791" s="169"/>
      <c r="I791" s="169"/>
      <c r="J791" s="169"/>
      <c r="K791" s="169"/>
      <c r="L791" s="169"/>
      <c r="M791" s="169"/>
      <c r="N791" s="169"/>
      <c r="O791" s="169"/>
      <c r="P791" s="169"/>
      <c r="Q791" s="169"/>
      <c r="R791" s="169"/>
      <c r="S791" s="166"/>
      <c r="T791" s="169"/>
    </row>
    <row r="792" spans="1:20" ht="15.75" customHeight="1" x14ac:dyDescent="0.2">
      <c r="A792" s="169"/>
      <c r="B792" s="170"/>
      <c r="C792" s="169"/>
      <c r="D792" s="169"/>
      <c r="E792" s="169"/>
      <c r="F792" s="169"/>
      <c r="G792" s="169"/>
      <c r="H792" s="169"/>
      <c r="I792" s="169"/>
      <c r="J792" s="169"/>
      <c r="K792" s="169"/>
      <c r="L792" s="169"/>
      <c r="M792" s="169"/>
      <c r="N792" s="169"/>
      <c r="O792" s="169"/>
      <c r="P792" s="169"/>
      <c r="Q792" s="169"/>
      <c r="R792" s="169"/>
      <c r="S792" s="166"/>
      <c r="T792" s="169"/>
    </row>
    <row r="793" spans="1:20" ht="15.75" customHeight="1" x14ac:dyDescent="0.2">
      <c r="A793" s="169"/>
      <c r="B793" s="170"/>
      <c r="C793" s="169"/>
      <c r="D793" s="169"/>
      <c r="E793" s="169"/>
      <c r="F793" s="169"/>
      <c r="G793" s="169"/>
      <c r="H793" s="169"/>
      <c r="I793" s="169"/>
      <c r="J793" s="169"/>
      <c r="K793" s="169"/>
      <c r="L793" s="169"/>
      <c r="M793" s="169"/>
      <c r="N793" s="169"/>
      <c r="O793" s="169"/>
      <c r="P793" s="169"/>
      <c r="Q793" s="169"/>
      <c r="R793" s="169"/>
      <c r="S793" s="166"/>
      <c r="T793" s="169"/>
    </row>
    <row r="794" spans="1:20" ht="15.75" customHeight="1" x14ac:dyDescent="0.2">
      <c r="A794" s="169"/>
      <c r="B794" s="170"/>
      <c r="C794" s="169"/>
      <c r="D794" s="169"/>
      <c r="E794" s="169"/>
      <c r="F794" s="169"/>
      <c r="G794" s="169"/>
      <c r="H794" s="169"/>
      <c r="I794" s="169"/>
      <c r="J794" s="169"/>
      <c r="K794" s="169"/>
      <c r="L794" s="169"/>
      <c r="M794" s="169"/>
      <c r="N794" s="169"/>
      <c r="O794" s="169"/>
      <c r="P794" s="169"/>
      <c r="Q794" s="169"/>
      <c r="R794" s="169"/>
      <c r="S794" s="166"/>
      <c r="T794" s="169"/>
    </row>
    <row r="795" spans="1:20" ht="15.75" customHeight="1" x14ac:dyDescent="0.2">
      <c r="A795" s="169"/>
      <c r="B795" s="170"/>
      <c r="C795" s="169"/>
      <c r="D795" s="169"/>
      <c r="E795" s="169"/>
      <c r="F795" s="169"/>
      <c r="G795" s="169"/>
      <c r="H795" s="169"/>
      <c r="I795" s="169"/>
      <c r="J795" s="169"/>
      <c r="K795" s="169"/>
      <c r="L795" s="169"/>
      <c r="M795" s="169"/>
      <c r="N795" s="169"/>
      <c r="O795" s="169"/>
      <c r="P795" s="169"/>
      <c r="Q795" s="169"/>
      <c r="R795" s="169"/>
      <c r="S795" s="166"/>
      <c r="T795" s="169"/>
    </row>
    <row r="796" spans="1:20" ht="15.75" customHeight="1" x14ac:dyDescent="0.2">
      <c r="A796" s="169"/>
      <c r="B796" s="170"/>
      <c r="C796" s="169"/>
      <c r="D796" s="169"/>
      <c r="E796" s="169"/>
      <c r="F796" s="169"/>
      <c r="G796" s="169"/>
      <c r="H796" s="169"/>
      <c r="I796" s="169"/>
      <c r="J796" s="169"/>
      <c r="K796" s="169"/>
      <c r="L796" s="169"/>
      <c r="M796" s="169"/>
      <c r="N796" s="169"/>
      <c r="O796" s="169"/>
      <c r="P796" s="169"/>
      <c r="Q796" s="169"/>
      <c r="R796" s="169"/>
      <c r="S796" s="166"/>
      <c r="T796" s="169"/>
    </row>
    <row r="797" spans="1:20" ht="15.75" customHeight="1" x14ac:dyDescent="0.2">
      <c r="A797" s="169"/>
      <c r="B797" s="170"/>
      <c r="C797" s="169"/>
      <c r="D797" s="169"/>
      <c r="E797" s="169"/>
      <c r="F797" s="169"/>
      <c r="G797" s="169"/>
      <c r="H797" s="169"/>
      <c r="I797" s="169"/>
      <c r="J797" s="169"/>
      <c r="K797" s="169"/>
      <c r="L797" s="169"/>
      <c r="M797" s="169"/>
      <c r="N797" s="169"/>
      <c r="O797" s="169"/>
      <c r="P797" s="169"/>
      <c r="Q797" s="169"/>
      <c r="R797" s="169"/>
      <c r="S797" s="166"/>
      <c r="T797" s="169"/>
    </row>
    <row r="798" spans="1:20" ht="15.75" customHeight="1" x14ac:dyDescent="0.2">
      <c r="A798" s="169"/>
      <c r="B798" s="170"/>
      <c r="C798" s="169"/>
      <c r="D798" s="169"/>
      <c r="E798" s="169"/>
      <c r="F798" s="169"/>
      <c r="G798" s="169"/>
      <c r="H798" s="169"/>
      <c r="I798" s="169"/>
      <c r="J798" s="169"/>
      <c r="K798" s="169"/>
      <c r="L798" s="169"/>
      <c r="M798" s="169"/>
      <c r="N798" s="169"/>
      <c r="O798" s="169"/>
      <c r="P798" s="169"/>
      <c r="Q798" s="169"/>
      <c r="R798" s="169"/>
      <c r="S798" s="166"/>
      <c r="T798" s="169"/>
    </row>
    <row r="799" spans="1:20" ht="15.75" customHeight="1" x14ac:dyDescent="0.2">
      <c r="A799" s="169"/>
      <c r="B799" s="170"/>
      <c r="C799" s="169"/>
      <c r="D799" s="169"/>
      <c r="E799" s="169"/>
      <c r="F799" s="169"/>
      <c r="G799" s="169"/>
      <c r="H799" s="169"/>
      <c r="I799" s="169"/>
      <c r="J799" s="169"/>
      <c r="K799" s="169"/>
      <c r="L799" s="169"/>
      <c r="M799" s="169"/>
      <c r="N799" s="169"/>
      <c r="O799" s="169"/>
      <c r="P799" s="169"/>
      <c r="Q799" s="169"/>
      <c r="R799" s="169"/>
      <c r="S799" s="166"/>
      <c r="T799" s="169"/>
    </row>
    <row r="800" spans="1:20" ht="15.75" customHeight="1" x14ac:dyDescent="0.2">
      <c r="A800" s="169"/>
      <c r="B800" s="170"/>
      <c r="C800" s="169"/>
      <c r="D800" s="169"/>
      <c r="E800" s="169"/>
      <c r="F800" s="169"/>
      <c r="G800" s="169"/>
      <c r="H800" s="169"/>
      <c r="I800" s="169"/>
      <c r="J800" s="169"/>
      <c r="K800" s="169"/>
      <c r="L800" s="169"/>
      <c r="M800" s="169"/>
      <c r="N800" s="169"/>
      <c r="O800" s="169"/>
      <c r="P800" s="169"/>
      <c r="Q800" s="169"/>
      <c r="R800" s="169"/>
      <c r="S800" s="166"/>
      <c r="T800" s="169"/>
    </row>
    <row r="801" spans="1:20" ht="15.75" customHeight="1" x14ac:dyDescent="0.2">
      <c r="A801" s="169"/>
      <c r="B801" s="170"/>
      <c r="C801" s="169"/>
      <c r="D801" s="169"/>
      <c r="E801" s="169"/>
      <c r="F801" s="169"/>
      <c r="G801" s="169"/>
      <c r="H801" s="169"/>
      <c r="I801" s="169"/>
      <c r="J801" s="169"/>
      <c r="K801" s="169"/>
      <c r="L801" s="169"/>
      <c r="M801" s="169"/>
      <c r="N801" s="169"/>
      <c r="O801" s="169"/>
      <c r="P801" s="169"/>
      <c r="Q801" s="169"/>
      <c r="R801" s="169"/>
      <c r="S801" s="166"/>
      <c r="T801" s="169"/>
    </row>
    <row r="802" spans="1:20" ht="15.75" customHeight="1" x14ac:dyDescent="0.2">
      <c r="A802" s="169"/>
      <c r="B802" s="170"/>
      <c r="C802" s="169"/>
      <c r="D802" s="169"/>
      <c r="E802" s="169"/>
      <c r="F802" s="169"/>
      <c r="G802" s="169"/>
      <c r="H802" s="169"/>
      <c r="I802" s="169"/>
      <c r="J802" s="169"/>
      <c r="K802" s="169"/>
      <c r="L802" s="169"/>
      <c r="M802" s="169"/>
      <c r="N802" s="169"/>
      <c r="O802" s="169"/>
      <c r="P802" s="169"/>
      <c r="Q802" s="169"/>
      <c r="R802" s="169"/>
      <c r="S802" s="166"/>
      <c r="T802" s="169"/>
    </row>
    <row r="803" spans="1:20" ht="15.75" customHeight="1" x14ac:dyDescent="0.2">
      <c r="A803" s="169"/>
      <c r="B803" s="170"/>
      <c r="C803" s="169"/>
      <c r="D803" s="169"/>
      <c r="E803" s="169"/>
      <c r="F803" s="169"/>
      <c r="G803" s="169"/>
      <c r="H803" s="169"/>
      <c r="I803" s="169"/>
      <c r="J803" s="169"/>
      <c r="K803" s="169"/>
      <c r="L803" s="169"/>
      <c r="M803" s="169"/>
      <c r="N803" s="169"/>
      <c r="O803" s="169"/>
      <c r="P803" s="169"/>
      <c r="Q803" s="169"/>
      <c r="R803" s="169"/>
      <c r="S803" s="166"/>
      <c r="T803" s="169"/>
    </row>
    <row r="804" spans="1:20" ht="15.75" customHeight="1" x14ac:dyDescent="0.2">
      <c r="A804" s="169"/>
      <c r="B804" s="170"/>
      <c r="C804" s="169"/>
      <c r="D804" s="169"/>
      <c r="E804" s="169"/>
      <c r="F804" s="169"/>
      <c r="G804" s="169"/>
      <c r="H804" s="169"/>
      <c r="I804" s="169"/>
      <c r="J804" s="169"/>
      <c r="K804" s="169"/>
      <c r="L804" s="169"/>
      <c r="M804" s="169"/>
      <c r="N804" s="169"/>
      <c r="O804" s="169"/>
      <c r="P804" s="169"/>
      <c r="Q804" s="169"/>
      <c r="R804" s="169"/>
      <c r="S804" s="166"/>
      <c r="T804" s="169"/>
    </row>
    <row r="805" spans="1:20" ht="15.75" customHeight="1" x14ac:dyDescent="0.2">
      <c r="A805" s="169"/>
      <c r="B805" s="170"/>
      <c r="C805" s="169"/>
      <c r="D805" s="169"/>
      <c r="E805" s="169"/>
      <c r="F805" s="169"/>
      <c r="G805" s="169"/>
      <c r="H805" s="169"/>
      <c r="I805" s="169"/>
      <c r="J805" s="169"/>
      <c r="K805" s="169"/>
      <c r="L805" s="169"/>
      <c r="M805" s="169"/>
      <c r="N805" s="169"/>
      <c r="O805" s="169"/>
      <c r="P805" s="169"/>
      <c r="Q805" s="169"/>
      <c r="R805" s="169"/>
      <c r="S805" s="166"/>
      <c r="T805" s="169"/>
    </row>
    <row r="806" spans="1:20" ht="15.75" customHeight="1" x14ac:dyDescent="0.2">
      <c r="A806" s="169"/>
      <c r="B806" s="170"/>
      <c r="C806" s="169"/>
      <c r="D806" s="169"/>
      <c r="E806" s="169"/>
      <c r="F806" s="169"/>
      <c r="G806" s="169"/>
      <c r="H806" s="169"/>
      <c r="I806" s="169"/>
      <c r="J806" s="169"/>
      <c r="K806" s="169"/>
      <c r="L806" s="169"/>
      <c r="M806" s="169"/>
      <c r="N806" s="169"/>
      <c r="O806" s="169"/>
      <c r="P806" s="169"/>
      <c r="Q806" s="169"/>
      <c r="R806" s="169"/>
      <c r="S806" s="166"/>
      <c r="T806" s="169"/>
    </row>
    <row r="807" spans="1:20" ht="15.75" customHeight="1" x14ac:dyDescent="0.2">
      <c r="A807" s="169"/>
      <c r="B807" s="170"/>
      <c r="C807" s="169"/>
      <c r="D807" s="169"/>
      <c r="E807" s="169"/>
      <c r="F807" s="169"/>
      <c r="G807" s="169"/>
      <c r="H807" s="169"/>
      <c r="I807" s="169"/>
      <c r="J807" s="169"/>
      <c r="K807" s="169"/>
      <c r="L807" s="169"/>
      <c r="M807" s="169"/>
      <c r="N807" s="169"/>
      <c r="O807" s="169"/>
      <c r="P807" s="169"/>
      <c r="Q807" s="169"/>
      <c r="R807" s="169"/>
      <c r="S807" s="166"/>
      <c r="T807" s="169"/>
    </row>
    <row r="808" spans="1:20" ht="15.75" customHeight="1" x14ac:dyDescent="0.2">
      <c r="A808" s="169"/>
      <c r="B808" s="170"/>
      <c r="C808" s="169"/>
      <c r="D808" s="169"/>
      <c r="E808" s="169"/>
      <c r="F808" s="169"/>
      <c r="G808" s="169"/>
      <c r="H808" s="169"/>
      <c r="I808" s="169"/>
      <c r="J808" s="169"/>
      <c r="K808" s="169"/>
      <c r="L808" s="169"/>
      <c r="M808" s="169"/>
      <c r="N808" s="169"/>
      <c r="O808" s="169"/>
      <c r="P808" s="169"/>
      <c r="Q808" s="169"/>
      <c r="R808" s="169"/>
      <c r="S808" s="166"/>
      <c r="T808" s="169"/>
    </row>
    <row r="809" spans="1:20" ht="15.75" customHeight="1" x14ac:dyDescent="0.2">
      <c r="A809" s="169"/>
      <c r="B809" s="170"/>
      <c r="C809" s="169"/>
      <c r="D809" s="169"/>
      <c r="E809" s="169"/>
      <c r="F809" s="169"/>
      <c r="G809" s="169"/>
      <c r="H809" s="169"/>
      <c r="I809" s="169"/>
      <c r="J809" s="169"/>
      <c r="K809" s="169"/>
      <c r="L809" s="169"/>
      <c r="M809" s="169"/>
      <c r="N809" s="169"/>
      <c r="O809" s="169"/>
      <c r="P809" s="169"/>
      <c r="Q809" s="169"/>
      <c r="R809" s="169"/>
      <c r="S809" s="166"/>
      <c r="T809" s="169"/>
    </row>
    <row r="810" spans="1:20" ht="15.75" customHeight="1" x14ac:dyDescent="0.2">
      <c r="A810" s="169"/>
      <c r="B810" s="170"/>
      <c r="C810" s="169"/>
      <c r="D810" s="169"/>
      <c r="E810" s="169"/>
      <c r="F810" s="169"/>
      <c r="G810" s="169"/>
      <c r="H810" s="169"/>
      <c r="I810" s="169"/>
      <c r="J810" s="169"/>
      <c r="K810" s="169"/>
      <c r="L810" s="169"/>
      <c r="M810" s="169"/>
      <c r="N810" s="169"/>
      <c r="O810" s="169"/>
      <c r="P810" s="169"/>
      <c r="Q810" s="169"/>
      <c r="R810" s="169"/>
      <c r="S810" s="166"/>
      <c r="T810" s="169"/>
    </row>
    <row r="811" spans="1:20" ht="15.75" customHeight="1" x14ac:dyDescent="0.2">
      <c r="A811" s="169"/>
      <c r="B811" s="170"/>
      <c r="C811" s="169"/>
      <c r="D811" s="169"/>
      <c r="E811" s="169"/>
      <c r="F811" s="169"/>
      <c r="G811" s="169"/>
      <c r="H811" s="169"/>
      <c r="I811" s="169"/>
      <c r="J811" s="169"/>
      <c r="K811" s="169"/>
      <c r="L811" s="169"/>
      <c r="M811" s="169"/>
      <c r="N811" s="169"/>
      <c r="O811" s="169"/>
      <c r="P811" s="169"/>
      <c r="Q811" s="169"/>
      <c r="R811" s="169"/>
      <c r="S811" s="166"/>
      <c r="T811" s="169"/>
    </row>
    <row r="812" spans="1:20" ht="15.75" customHeight="1" x14ac:dyDescent="0.2">
      <c r="A812" s="169"/>
      <c r="B812" s="170"/>
      <c r="C812" s="169"/>
      <c r="D812" s="169"/>
      <c r="E812" s="169"/>
      <c r="F812" s="169"/>
      <c r="G812" s="169"/>
      <c r="H812" s="169"/>
      <c r="I812" s="169"/>
      <c r="J812" s="169"/>
      <c r="K812" s="169"/>
      <c r="L812" s="169"/>
      <c r="M812" s="169"/>
      <c r="N812" s="169"/>
      <c r="O812" s="169"/>
      <c r="P812" s="169"/>
      <c r="Q812" s="169"/>
      <c r="R812" s="169"/>
      <c r="S812" s="166"/>
      <c r="T812" s="169"/>
    </row>
    <row r="813" spans="1:20" ht="15.75" customHeight="1" x14ac:dyDescent="0.2">
      <c r="A813" s="169"/>
      <c r="B813" s="170"/>
      <c r="C813" s="169"/>
      <c r="D813" s="169"/>
      <c r="E813" s="169"/>
      <c r="F813" s="169"/>
      <c r="G813" s="169"/>
      <c r="H813" s="169"/>
      <c r="I813" s="169"/>
      <c r="J813" s="169"/>
      <c r="K813" s="169"/>
      <c r="L813" s="169"/>
      <c r="M813" s="169"/>
      <c r="N813" s="169"/>
      <c r="O813" s="169"/>
      <c r="P813" s="169"/>
      <c r="Q813" s="169"/>
      <c r="R813" s="169"/>
      <c r="S813" s="166"/>
      <c r="T813" s="169"/>
    </row>
    <row r="814" spans="1:20" ht="15.75" customHeight="1" x14ac:dyDescent="0.2">
      <c r="A814" s="169"/>
      <c r="B814" s="170"/>
      <c r="C814" s="169"/>
      <c r="D814" s="169"/>
      <c r="E814" s="169"/>
      <c r="F814" s="169"/>
      <c r="G814" s="169"/>
      <c r="H814" s="169"/>
      <c r="I814" s="169"/>
      <c r="J814" s="169"/>
      <c r="K814" s="169"/>
      <c r="L814" s="169"/>
      <c r="M814" s="169"/>
      <c r="N814" s="169"/>
      <c r="O814" s="169"/>
      <c r="P814" s="169"/>
      <c r="Q814" s="169"/>
      <c r="R814" s="169"/>
      <c r="S814" s="166"/>
      <c r="T814" s="169"/>
    </row>
    <row r="815" spans="1:20" ht="15.75" customHeight="1" x14ac:dyDescent="0.2">
      <c r="A815" s="169"/>
      <c r="B815" s="170"/>
      <c r="C815" s="169"/>
      <c r="D815" s="169"/>
      <c r="E815" s="169"/>
      <c r="F815" s="169"/>
      <c r="G815" s="169"/>
      <c r="H815" s="169"/>
      <c r="I815" s="169"/>
      <c r="J815" s="169"/>
      <c r="K815" s="169"/>
      <c r="L815" s="169"/>
      <c r="M815" s="169"/>
      <c r="N815" s="169"/>
      <c r="O815" s="169"/>
      <c r="P815" s="169"/>
      <c r="Q815" s="169"/>
      <c r="R815" s="169"/>
      <c r="S815" s="166"/>
      <c r="T815" s="169"/>
    </row>
    <row r="816" spans="1:20" ht="15.75" customHeight="1" x14ac:dyDescent="0.2">
      <c r="A816" s="169"/>
      <c r="B816" s="170"/>
      <c r="C816" s="169"/>
      <c r="D816" s="169"/>
      <c r="E816" s="169"/>
      <c r="F816" s="169"/>
      <c r="G816" s="169"/>
      <c r="H816" s="169"/>
      <c r="I816" s="169"/>
      <c r="J816" s="169"/>
      <c r="K816" s="169"/>
      <c r="L816" s="169"/>
      <c r="M816" s="169"/>
      <c r="N816" s="169"/>
      <c r="O816" s="169"/>
      <c r="P816" s="169"/>
      <c r="Q816" s="169"/>
      <c r="R816" s="169"/>
      <c r="S816" s="166"/>
      <c r="T816" s="169"/>
    </row>
    <row r="817" spans="1:20" ht="15.75" customHeight="1" x14ac:dyDescent="0.2">
      <c r="A817" s="169"/>
      <c r="B817" s="170"/>
      <c r="C817" s="169"/>
      <c r="D817" s="169"/>
      <c r="E817" s="169"/>
      <c r="F817" s="169"/>
      <c r="G817" s="169"/>
      <c r="H817" s="169"/>
      <c r="I817" s="169"/>
      <c r="J817" s="169"/>
      <c r="K817" s="169"/>
      <c r="L817" s="169"/>
      <c r="M817" s="169"/>
      <c r="N817" s="169"/>
      <c r="O817" s="169"/>
      <c r="P817" s="169"/>
      <c r="Q817" s="169"/>
      <c r="R817" s="169"/>
      <c r="S817" s="166"/>
      <c r="T817" s="169"/>
    </row>
    <row r="818" spans="1:20" ht="15.75" customHeight="1" x14ac:dyDescent="0.2">
      <c r="A818" s="169"/>
      <c r="B818" s="170"/>
      <c r="C818" s="169"/>
      <c r="D818" s="169"/>
      <c r="E818" s="169"/>
      <c r="F818" s="169"/>
      <c r="G818" s="169"/>
      <c r="H818" s="169"/>
      <c r="I818" s="169"/>
      <c r="J818" s="169"/>
      <c r="K818" s="169"/>
      <c r="L818" s="169"/>
      <c r="M818" s="169"/>
      <c r="N818" s="169"/>
      <c r="O818" s="169"/>
      <c r="P818" s="169"/>
      <c r="Q818" s="169"/>
      <c r="R818" s="169"/>
      <c r="S818" s="166"/>
      <c r="T818" s="169"/>
    </row>
    <row r="819" spans="1:20" ht="15.75" customHeight="1" x14ac:dyDescent="0.2">
      <c r="A819" s="169"/>
      <c r="B819" s="170"/>
      <c r="C819" s="169"/>
      <c r="D819" s="169"/>
      <c r="E819" s="169"/>
      <c r="F819" s="169"/>
      <c r="G819" s="169"/>
      <c r="H819" s="169"/>
      <c r="I819" s="169"/>
      <c r="J819" s="169"/>
      <c r="K819" s="169"/>
      <c r="L819" s="169"/>
      <c r="M819" s="169"/>
      <c r="N819" s="169"/>
      <c r="O819" s="169"/>
      <c r="P819" s="169"/>
      <c r="Q819" s="169"/>
      <c r="R819" s="169"/>
      <c r="S819" s="166"/>
      <c r="T819" s="169"/>
    </row>
    <row r="820" spans="1:20" ht="15.75" customHeight="1" x14ac:dyDescent="0.2">
      <c r="A820" s="169"/>
      <c r="B820" s="170"/>
      <c r="C820" s="169"/>
      <c r="D820" s="169"/>
      <c r="E820" s="169"/>
      <c r="F820" s="169"/>
      <c r="G820" s="169"/>
      <c r="H820" s="169"/>
      <c r="I820" s="169"/>
      <c r="J820" s="169"/>
      <c r="K820" s="169"/>
      <c r="L820" s="169"/>
      <c r="M820" s="169"/>
      <c r="N820" s="169"/>
      <c r="O820" s="169"/>
      <c r="P820" s="169"/>
      <c r="Q820" s="169"/>
      <c r="R820" s="169"/>
      <c r="S820" s="166"/>
      <c r="T820" s="169"/>
    </row>
    <row r="821" spans="1:20" ht="15.75" customHeight="1" x14ac:dyDescent="0.2">
      <c r="A821" s="169"/>
      <c r="B821" s="170"/>
      <c r="C821" s="169"/>
      <c r="D821" s="169"/>
      <c r="E821" s="169"/>
      <c r="F821" s="169"/>
      <c r="G821" s="169"/>
      <c r="H821" s="169"/>
      <c r="I821" s="169"/>
      <c r="J821" s="169"/>
      <c r="K821" s="169"/>
      <c r="L821" s="169"/>
      <c r="M821" s="169"/>
      <c r="N821" s="169"/>
      <c r="O821" s="169"/>
      <c r="P821" s="169"/>
      <c r="Q821" s="169"/>
      <c r="R821" s="169"/>
      <c r="S821" s="166"/>
      <c r="T821" s="169"/>
    </row>
    <row r="822" spans="1:20" ht="15.75" customHeight="1" x14ac:dyDescent="0.2">
      <c r="A822" s="169"/>
      <c r="B822" s="170"/>
      <c r="C822" s="169"/>
      <c r="D822" s="169"/>
      <c r="E822" s="169"/>
      <c r="F822" s="169"/>
      <c r="G822" s="169"/>
      <c r="H822" s="169"/>
      <c r="I822" s="169"/>
      <c r="J822" s="169"/>
      <c r="K822" s="169"/>
      <c r="L822" s="169"/>
      <c r="M822" s="169"/>
      <c r="N822" s="169"/>
      <c r="O822" s="169"/>
      <c r="P822" s="169"/>
      <c r="Q822" s="169"/>
      <c r="R822" s="169"/>
      <c r="S822" s="166"/>
      <c r="T822" s="169"/>
    </row>
    <row r="823" spans="1:20" ht="15.75" customHeight="1" x14ac:dyDescent="0.2">
      <c r="A823" s="169"/>
      <c r="B823" s="170"/>
      <c r="C823" s="169"/>
      <c r="D823" s="169"/>
      <c r="E823" s="169"/>
      <c r="F823" s="169"/>
      <c r="G823" s="169"/>
      <c r="H823" s="169"/>
      <c r="I823" s="169"/>
      <c r="J823" s="169"/>
      <c r="K823" s="169"/>
      <c r="L823" s="169"/>
      <c r="M823" s="169"/>
      <c r="N823" s="169"/>
      <c r="O823" s="169"/>
      <c r="P823" s="169"/>
      <c r="Q823" s="169"/>
      <c r="R823" s="169"/>
      <c r="S823" s="166"/>
      <c r="T823" s="169"/>
    </row>
    <row r="824" spans="1:20" ht="15.75" customHeight="1" x14ac:dyDescent="0.2">
      <c r="A824" s="169"/>
      <c r="B824" s="170"/>
      <c r="C824" s="169"/>
      <c r="D824" s="169"/>
      <c r="E824" s="169"/>
      <c r="F824" s="169"/>
      <c r="G824" s="169"/>
      <c r="H824" s="169"/>
      <c r="I824" s="169"/>
      <c r="J824" s="169"/>
      <c r="K824" s="169"/>
      <c r="L824" s="169"/>
      <c r="M824" s="169"/>
      <c r="N824" s="169"/>
      <c r="O824" s="169"/>
      <c r="P824" s="169"/>
      <c r="Q824" s="169"/>
      <c r="R824" s="169"/>
      <c r="S824" s="166"/>
      <c r="T824" s="169"/>
    </row>
    <row r="825" spans="1:20" ht="15.75" customHeight="1" x14ac:dyDescent="0.2">
      <c r="A825" s="169"/>
      <c r="B825" s="170"/>
      <c r="C825" s="169"/>
      <c r="D825" s="169"/>
      <c r="E825" s="169"/>
      <c r="F825" s="169"/>
      <c r="G825" s="169"/>
      <c r="H825" s="169"/>
      <c r="I825" s="169"/>
      <c r="J825" s="169"/>
      <c r="K825" s="169"/>
      <c r="L825" s="169"/>
      <c r="M825" s="169"/>
      <c r="N825" s="169"/>
      <c r="O825" s="169"/>
      <c r="P825" s="169"/>
      <c r="Q825" s="169"/>
      <c r="R825" s="169"/>
      <c r="S825" s="166"/>
      <c r="T825" s="169"/>
    </row>
    <row r="826" spans="1:20" ht="15.75" customHeight="1" x14ac:dyDescent="0.2">
      <c r="A826" s="169"/>
      <c r="B826" s="170"/>
      <c r="C826" s="169"/>
      <c r="D826" s="169"/>
      <c r="E826" s="169"/>
      <c r="F826" s="169"/>
      <c r="G826" s="169"/>
      <c r="H826" s="169"/>
      <c r="I826" s="169"/>
      <c r="J826" s="169"/>
      <c r="K826" s="169"/>
      <c r="L826" s="169"/>
      <c r="M826" s="169"/>
      <c r="N826" s="169"/>
      <c r="O826" s="169"/>
      <c r="P826" s="169"/>
      <c r="Q826" s="169"/>
      <c r="R826" s="169"/>
      <c r="S826" s="166"/>
      <c r="T826" s="169"/>
    </row>
    <row r="827" spans="1:20" ht="15.75" customHeight="1" x14ac:dyDescent="0.2">
      <c r="A827" s="169"/>
      <c r="B827" s="170"/>
      <c r="C827" s="169"/>
      <c r="D827" s="169"/>
      <c r="E827" s="169"/>
      <c r="F827" s="169"/>
      <c r="G827" s="169"/>
      <c r="H827" s="169"/>
      <c r="I827" s="169"/>
      <c r="J827" s="169"/>
      <c r="K827" s="169"/>
      <c r="L827" s="169"/>
      <c r="M827" s="169"/>
      <c r="N827" s="169"/>
      <c r="O827" s="169"/>
      <c r="P827" s="169"/>
      <c r="Q827" s="169"/>
      <c r="R827" s="169"/>
      <c r="S827" s="166"/>
      <c r="T827" s="169"/>
    </row>
    <row r="828" spans="1:20" ht="15.75" customHeight="1" x14ac:dyDescent="0.2">
      <c r="A828" s="169"/>
      <c r="B828" s="170"/>
      <c r="C828" s="169"/>
      <c r="D828" s="169"/>
      <c r="E828" s="169"/>
      <c r="F828" s="169"/>
      <c r="G828" s="169"/>
      <c r="H828" s="169"/>
      <c r="I828" s="169"/>
      <c r="J828" s="169"/>
      <c r="K828" s="169"/>
      <c r="L828" s="169"/>
      <c r="M828" s="169"/>
      <c r="N828" s="169"/>
      <c r="O828" s="169"/>
      <c r="P828" s="169"/>
      <c r="Q828" s="169"/>
      <c r="R828" s="169"/>
      <c r="S828" s="166"/>
      <c r="T828" s="169"/>
    </row>
    <row r="829" spans="1:20" ht="15.75" customHeight="1" x14ac:dyDescent="0.2">
      <c r="A829" s="169"/>
      <c r="B829" s="170"/>
      <c r="C829" s="169"/>
      <c r="D829" s="169"/>
      <c r="E829" s="169"/>
      <c r="F829" s="169"/>
      <c r="G829" s="169"/>
      <c r="H829" s="169"/>
      <c r="I829" s="169"/>
      <c r="J829" s="169"/>
      <c r="K829" s="169"/>
      <c r="L829" s="169"/>
      <c r="M829" s="169"/>
      <c r="N829" s="169"/>
      <c r="O829" s="169"/>
      <c r="P829" s="169"/>
      <c r="Q829" s="169"/>
      <c r="R829" s="169"/>
      <c r="S829" s="166"/>
      <c r="T829" s="169"/>
    </row>
    <row r="830" spans="1:20" ht="15.75" customHeight="1" x14ac:dyDescent="0.2">
      <c r="A830" s="169"/>
      <c r="B830" s="170"/>
      <c r="C830" s="169"/>
      <c r="D830" s="169"/>
      <c r="E830" s="169"/>
      <c r="F830" s="169"/>
      <c r="G830" s="169"/>
      <c r="H830" s="169"/>
      <c r="I830" s="169"/>
      <c r="J830" s="169"/>
      <c r="K830" s="169"/>
      <c r="L830" s="169"/>
      <c r="M830" s="169"/>
      <c r="N830" s="169"/>
      <c r="O830" s="169"/>
      <c r="P830" s="169"/>
      <c r="Q830" s="169"/>
      <c r="R830" s="169"/>
      <c r="S830" s="166"/>
      <c r="T830" s="169"/>
    </row>
    <row r="831" spans="1:20" ht="15.75" customHeight="1" x14ac:dyDescent="0.2">
      <c r="A831" s="169"/>
      <c r="B831" s="170"/>
      <c r="C831" s="169"/>
      <c r="D831" s="169"/>
      <c r="E831" s="169"/>
      <c r="F831" s="169"/>
      <c r="G831" s="169"/>
      <c r="H831" s="169"/>
      <c r="I831" s="169"/>
      <c r="J831" s="169"/>
      <c r="K831" s="169"/>
      <c r="L831" s="169"/>
      <c r="M831" s="169"/>
      <c r="N831" s="169"/>
      <c r="O831" s="169"/>
      <c r="P831" s="169"/>
      <c r="Q831" s="169"/>
      <c r="R831" s="169"/>
      <c r="S831" s="166"/>
      <c r="T831" s="169"/>
    </row>
    <row r="832" spans="1:20" ht="15.75" customHeight="1" x14ac:dyDescent="0.2">
      <c r="A832" s="169"/>
      <c r="B832" s="170"/>
      <c r="C832" s="169"/>
      <c r="D832" s="169"/>
      <c r="E832" s="169"/>
      <c r="F832" s="169"/>
      <c r="G832" s="169"/>
      <c r="H832" s="169"/>
      <c r="I832" s="169"/>
      <c r="J832" s="169"/>
      <c r="K832" s="169"/>
      <c r="L832" s="169"/>
      <c r="M832" s="169"/>
      <c r="N832" s="169"/>
      <c r="O832" s="169"/>
      <c r="P832" s="169"/>
      <c r="Q832" s="169"/>
      <c r="R832" s="169"/>
      <c r="S832" s="166"/>
      <c r="T832" s="169"/>
    </row>
    <row r="833" spans="1:20" ht="15.75" customHeight="1" x14ac:dyDescent="0.2">
      <c r="A833" s="169"/>
      <c r="B833" s="170"/>
      <c r="C833" s="169"/>
      <c r="D833" s="169"/>
      <c r="E833" s="169"/>
      <c r="F833" s="169"/>
      <c r="G833" s="169"/>
      <c r="H833" s="169"/>
      <c r="I833" s="169"/>
      <c r="J833" s="169"/>
      <c r="K833" s="169"/>
      <c r="L833" s="169"/>
      <c r="M833" s="169"/>
      <c r="N833" s="169"/>
      <c r="O833" s="169"/>
      <c r="P833" s="169"/>
      <c r="Q833" s="169"/>
      <c r="R833" s="169"/>
      <c r="S833" s="166"/>
      <c r="T833" s="169"/>
    </row>
    <row r="834" spans="1:20" ht="15.75" customHeight="1" x14ac:dyDescent="0.2">
      <c r="A834" s="169"/>
      <c r="B834" s="170"/>
      <c r="C834" s="169"/>
      <c r="D834" s="169"/>
      <c r="E834" s="169"/>
      <c r="F834" s="169"/>
      <c r="G834" s="169"/>
      <c r="H834" s="169"/>
      <c r="I834" s="169"/>
      <c r="J834" s="169"/>
      <c r="K834" s="169"/>
      <c r="L834" s="169"/>
      <c r="M834" s="169"/>
      <c r="N834" s="169"/>
      <c r="O834" s="169"/>
      <c r="P834" s="169"/>
      <c r="Q834" s="169"/>
      <c r="R834" s="169"/>
      <c r="S834" s="166"/>
      <c r="T834" s="169"/>
    </row>
    <row r="835" spans="1:20" ht="15.75" customHeight="1" x14ac:dyDescent="0.2">
      <c r="A835" s="169"/>
      <c r="B835" s="170"/>
      <c r="C835" s="169"/>
      <c r="D835" s="169"/>
      <c r="E835" s="169"/>
      <c r="F835" s="169"/>
      <c r="G835" s="169"/>
      <c r="H835" s="169"/>
      <c r="I835" s="169"/>
      <c r="J835" s="169"/>
      <c r="K835" s="169"/>
      <c r="L835" s="169"/>
      <c r="M835" s="169"/>
      <c r="N835" s="169"/>
      <c r="O835" s="169"/>
      <c r="P835" s="169"/>
      <c r="Q835" s="169"/>
      <c r="R835" s="169"/>
      <c r="S835" s="166"/>
      <c r="T835" s="169"/>
    </row>
    <row r="836" spans="1:20" ht="15.75" customHeight="1" x14ac:dyDescent="0.2">
      <c r="A836" s="169"/>
      <c r="B836" s="170"/>
      <c r="C836" s="169"/>
      <c r="D836" s="169"/>
      <c r="E836" s="169"/>
      <c r="F836" s="169"/>
      <c r="G836" s="169"/>
      <c r="H836" s="169"/>
      <c r="I836" s="169"/>
      <c r="J836" s="169"/>
      <c r="K836" s="169"/>
      <c r="L836" s="169"/>
      <c r="M836" s="169"/>
      <c r="N836" s="169"/>
      <c r="O836" s="169"/>
      <c r="P836" s="169"/>
      <c r="Q836" s="169"/>
      <c r="R836" s="169"/>
      <c r="S836" s="166"/>
      <c r="T836" s="169"/>
    </row>
    <row r="837" spans="1:20" ht="15.75" customHeight="1" x14ac:dyDescent="0.2">
      <c r="A837" s="169"/>
      <c r="B837" s="170"/>
      <c r="C837" s="169"/>
      <c r="D837" s="169"/>
      <c r="E837" s="169"/>
      <c r="F837" s="169"/>
      <c r="G837" s="169"/>
      <c r="H837" s="169"/>
      <c r="I837" s="169"/>
      <c r="J837" s="169"/>
      <c r="K837" s="169"/>
      <c r="L837" s="169"/>
      <c r="M837" s="169"/>
      <c r="N837" s="169"/>
      <c r="O837" s="169"/>
      <c r="P837" s="169"/>
      <c r="Q837" s="169"/>
      <c r="R837" s="169"/>
      <c r="S837" s="166"/>
      <c r="T837" s="169"/>
    </row>
    <row r="838" spans="1:20" ht="15.75" customHeight="1" x14ac:dyDescent="0.2">
      <c r="A838" s="169"/>
      <c r="B838" s="170"/>
      <c r="C838" s="169"/>
      <c r="D838" s="169"/>
      <c r="E838" s="169"/>
      <c r="F838" s="169"/>
      <c r="G838" s="169"/>
      <c r="H838" s="169"/>
      <c r="I838" s="169"/>
      <c r="J838" s="169"/>
      <c r="K838" s="169"/>
      <c r="L838" s="169"/>
      <c r="M838" s="169"/>
      <c r="N838" s="169"/>
      <c r="O838" s="169"/>
      <c r="P838" s="169"/>
      <c r="Q838" s="169"/>
      <c r="R838" s="169"/>
      <c r="S838" s="166"/>
      <c r="T838" s="169"/>
    </row>
    <row r="839" spans="1:20" ht="15.75" customHeight="1" x14ac:dyDescent="0.2">
      <c r="A839" s="169"/>
      <c r="B839" s="170"/>
      <c r="C839" s="169"/>
      <c r="D839" s="169"/>
      <c r="E839" s="169"/>
      <c r="F839" s="169"/>
      <c r="G839" s="169"/>
      <c r="H839" s="169"/>
      <c r="I839" s="169"/>
      <c r="J839" s="169"/>
      <c r="K839" s="169"/>
      <c r="L839" s="169"/>
      <c r="M839" s="169"/>
      <c r="N839" s="169"/>
      <c r="O839" s="169"/>
      <c r="P839" s="169"/>
      <c r="Q839" s="169"/>
      <c r="R839" s="169"/>
      <c r="S839" s="166"/>
      <c r="T839" s="169"/>
    </row>
    <row r="840" spans="1:20" ht="15.75" customHeight="1" x14ac:dyDescent="0.2">
      <c r="A840" s="169"/>
      <c r="B840" s="170"/>
      <c r="C840" s="169"/>
      <c r="D840" s="169"/>
      <c r="E840" s="169"/>
      <c r="F840" s="169"/>
      <c r="G840" s="169"/>
      <c r="H840" s="169"/>
      <c r="I840" s="169"/>
      <c r="J840" s="169"/>
      <c r="K840" s="169"/>
      <c r="L840" s="169"/>
      <c r="M840" s="169"/>
      <c r="N840" s="169"/>
      <c r="O840" s="169"/>
      <c r="P840" s="169"/>
      <c r="Q840" s="169"/>
      <c r="R840" s="169"/>
      <c r="S840" s="166"/>
      <c r="T840" s="169"/>
    </row>
    <row r="841" spans="1:20" ht="15.75" customHeight="1" x14ac:dyDescent="0.2">
      <c r="A841" s="169"/>
      <c r="B841" s="170"/>
      <c r="C841" s="169"/>
      <c r="D841" s="169"/>
      <c r="E841" s="169"/>
      <c r="F841" s="169"/>
      <c r="G841" s="169"/>
      <c r="H841" s="169"/>
      <c r="I841" s="169"/>
      <c r="J841" s="169"/>
      <c r="K841" s="169"/>
      <c r="L841" s="169"/>
      <c r="M841" s="169"/>
      <c r="N841" s="169"/>
      <c r="O841" s="169"/>
      <c r="P841" s="169"/>
      <c r="Q841" s="169"/>
      <c r="R841" s="169"/>
      <c r="S841" s="166"/>
      <c r="T841" s="169"/>
    </row>
    <row r="842" spans="1:20" ht="15.75" customHeight="1" x14ac:dyDescent="0.2">
      <c r="A842" s="169"/>
      <c r="B842" s="170"/>
      <c r="C842" s="169"/>
      <c r="D842" s="169"/>
      <c r="E842" s="169"/>
      <c r="F842" s="169"/>
      <c r="G842" s="169"/>
      <c r="H842" s="169"/>
      <c r="I842" s="169"/>
      <c r="J842" s="169"/>
      <c r="K842" s="169"/>
      <c r="L842" s="169"/>
      <c r="M842" s="169"/>
      <c r="N842" s="169"/>
      <c r="O842" s="169"/>
      <c r="P842" s="169"/>
      <c r="Q842" s="169"/>
      <c r="R842" s="169"/>
      <c r="S842" s="166"/>
      <c r="T842" s="169"/>
    </row>
    <row r="843" spans="1:20" ht="15.75" customHeight="1" x14ac:dyDescent="0.2">
      <c r="A843" s="169"/>
      <c r="B843" s="170"/>
      <c r="C843" s="169"/>
      <c r="D843" s="169"/>
      <c r="E843" s="169"/>
      <c r="F843" s="169"/>
      <c r="G843" s="169"/>
      <c r="H843" s="169"/>
      <c r="I843" s="169"/>
      <c r="J843" s="169"/>
      <c r="K843" s="169"/>
      <c r="L843" s="169"/>
      <c r="M843" s="169"/>
      <c r="N843" s="169"/>
      <c r="O843" s="169"/>
      <c r="P843" s="169"/>
      <c r="Q843" s="169"/>
      <c r="R843" s="169"/>
      <c r="S843" s="166"/>
      <c r="T843" s="169"/>
    </row>
    <row r="844" spans="1:20" ht="15.75" customHeight="1" x14ac:dyDescent="0.2">
      <c r="A844" s="169"/>
      <c r="B844" s="170"/>
      <c r="C844" s="169"/>
      <c r="D844" s="169"/>
      <c r="E844" s="169"/>
      <c r="F844" s="169"/>
      <c r="G844" s="169"/>
      <c r="H844" s="169"/>
      <c r="I844" s="169"/>
      <c r="J844" s="169"/>
      <c r="K844" s="169"/>
      <c r="L844" s="169"/>
      <c r="M844" s="169"/>
      <c r="N844" s="169"/>
      <c r="O844" s="169"/>
      <c r="P844" s="169"/>
      <c r="Q844" s="169"/>
      <c r="R844" s="169"/>
      <c r="S844" s="166"/>
      <c r="T844" s="169"/>
    </row>
    <row r="845" spans="1:20" ht="15.75" customHeight="1" x14ac:dyDescent="0.2">
      <c r="A845" s="169"/>
      <c r="B845" s="170"/>
      <c r="C845" s="169"/>
      <c r="D845" s="169"/>
      <c r="E845" s="169"/>
      <c r="F845" s="169"/>
      <c r="G845" s="169"/>
      <c r="H845" s="169"/>
      <c r="I845" s="169"/>
      <c r="J845" s="169"/>
      <c r="K845" s="169"/>
      <c r="L845" s="169"/>
      <c r="M845" s="169"/>
      <c r="N845" s="169"/>
      <c r="O845" s="169"/>
      <c r="P845" s="169"/>
      <c r="Q845" s="169"/>
      <c r="R845" s="169"/>
      <c r="S845" s="166"/>
      <c r="T845" s="169"/>
    </row>
    <row r="846" spans="1:20" ht="15.75" customHeight="1" x14ac:dyDescent="0.2">
      <c r="A846" s="169"/>
      <c r="B846" s="170"/>
      <c r="C846" s="169"/>
      <c r="D846" s="169"/>
      <c r="E846" s="169"/>
      <c r="F846" s="169"/>
      <c r="G846" s="169"/>
      <c r="H846" s="169"/>
      <c r="I846" s="169"/>
      <c r="J846" s="169"/>
      <c r="K846" s="169"/>
      <c r="L846" s="169"/>
      <c r="M846" s="169"/>
      <c r="N846" s="169"/>
      <c r="O846" s="169"/>
      <c r="P846" s="169"/>
      <c r="Q846" s="169"/>
      <c r="R846" s="169"/>
      <c r="S846" s="166"/>
      <c r="T846" s="169"/>
    </row>
    <row r="847" spans="1:20" ht="15.75" customHeight="1" x14ac:dyDescent="0.2">
      <c r="A847" s="169"/>
      <c r="B847" s="170"/>
      <c r="C847" s="169"/>
      <c r="D847" s="169"/>
      <c r="E847" s="169"/>
      <c r="F847" s="169"/>
      <c r="G847" s="169"/>
      <c r="H847" s="169"/>
      <c r="I847" s="169"/>
      <c r="J847" s="169"/>
      <c r="K847" s="169"/>
      <c r="L847" s="169"/>
      <c r="M847" s="169"/>
      <c r="N847" s="169"/>
      <c r="O847" s="169"/>
      <c r="P847" s="169"/>
      <c r="Q847" s="169"/>
      <c r="R847" s="169"/>
      <c r="S847" s="166"/>
      <c r="T847" s="169"/>
    </row>
    <row r="848" spans="1:20" ht="15.75" customHeight="1" x14ac:dyDescent="0.2">
      <c r="A848" s="169"/>
      <c r="B848" s="170"/>
      <c r="C848" s="169"/>
      <c r="D848" s="169"/>
      <c r="E848" s="169"/>
      <c r="F848" s="169"/>
      <c r="G848" s="169"/>
      <c r="H848" s="169"/>
      <c r="I848" s="169"/>
      <c r="J848" s="169"/>
      <c r="K848" s="169"/>
      <c r="L848" s="169"/>
      <c r="M848" s="169"/>
      <c r="N848" s="169"/>
      <c r="O848" s="169"/>
      <c r="P848" s="169"/>
      <c r="Q848" s="169"/>
      <c r="R848" s="169"/>
      <c r="S848" s="166"/>
      <c r="T848" s="169"/>
    </row>
    <row r="849" spans="1:20" ht="15.75" customHeight="1" x14ac:dyDescent="0.2">
      <c r="A849" s="169"/>
      <c r="B849" s="170"/>
      <c r="C849" s="169"/>
      <c r="D849" s="169"/>
      <c r="E849" s="169"/>
      <c r="F849" s="169"/>
      <c r="G849" s="169"/>
      <c r="H849" s="169"/>
      <c r="I849" s="169"/>
      <c r="J849" s="169"/>
      <c r="K849" s="169"/>
      <c r="L849" s="169"/>
      <c r="M849" s="169"/>
      <c r="N849" s="169"/>
      <c r="O849" s="169"/>
      <c r="P849" s="169"/>
      <c r="Q849" s="169"/>
      <c r="R849" s="169"/>
      <c r="S849" s="166"/>
      <c r="T849" s="169"/>
    </row>
    <row r="850" spans="1:20" ht="15.75" customHeight="1" x14ac:dyDescent="0.2">
      <c r="A850" s="169"/>
      <c r="B850" s="170"/>
      <c r="C850" s="169"/>
      <c r="D850" s="169"/>
      <c r="E850" s="169"/>
      <c r="F850" s="169"/>
      <c r="G850" s="169"/>
      <c r="H850" s="169"/>
      <c r="I850" s="169"/>
      <c r="J850" s="169"/>
      <c r="K850" s="169"/>
      <c r="L850" s="169"/>
      <c r="M850" s="169"/>
      <c r="N850" s="169"/>
      <c r="O850" s="169"/>
      <c r="P850" s="169"/>
      <c r="Q850" s="169"/>
      <c r="R850" s="169"/>
      <c r="S850" s="166"/>
      <c r="T850" s="169"/>
    </row>
    <row r="851" spans="1:20" ht="15.75" customHeight="1" x14ac:dyDescent="0.2">
      <c r="A851" s="169"/>
      <c r="B851" s="170"/>
      <c r="C851" s="169"/>
      <c r="D851" s="169"/>
      <c r="E851" s="169"/>
      <c r="F851" s="169"/>
      <c r="G851" s="169"/>
      <c r="H851" s="169"/>
      <c r="I851" s="169"/>
      <c r="J851" s="169"/>
      <c r="K851" s="169"/>
      <c r="L851" s="169"/>
      <c r="M851" s="169"/>
      <c r="N851" s="169"/>
      <c r="O851" s="169"/>
      <c r="P851" s="169"/>
      <c r="Q851" s="169"/>
      <c r="R851" s="169"/>
      <c r="S851" s="166"/>
      <c r="T851" s="169"/>
    </row>
    <row r="852" spans="1:20" ht="15.75" customHeight="1" x14ac:dyDescent="0.2">
      <c r="A852" s="169"/>
      <c r="B852" s="170"/>
      <c r="C852" s="169"/>
      <c r="D852" s="169"/>
      <c r="E852" s="169"/>
      <c r="F852" s="169"/>
      <c r="G852" s="169"/>
      <c r="H852" s="169"/>
      <c r="I852" s="169"/>
      <c r="J852" s="169"/>
      <c r="K852" s="169"/>
      <c r="L852" s="169"/>
      <c r="M852" s="169"/>
      <c r="N852" s="169"/>
      <c r="O852" s="169"/>
      <c r="P852" s="169"/>
      <c r="Q852" s="169"/>
      <c r="R852" s="169"/>
      <c r="S852" s="166"/>
      <c r="T852" s="169"/>
    </row>
    <row r="853" spans="1:20" ht="15.75" customHeight="1" x14ac:dyDescent="0.2">
      <c r="A853" s="169"/>
      <c r="B853" s="170"/>
      <c r="C853" s="169"/>
      <c r="D853" s="169"/>
      <c r="E853" s="169"/>
      <c r="F853" s="169"/>
      <c r="G853" s="169"/>
      <c r="H853" s="169"/>
      <c r="I853" s="169"/>
      <c r="J853" s="169"/>
      <c r="K853" s="169"/>
      <c r="L853" s="169"/>
      <c r="M853" s="169"/>
      <c r="N853" s="169"/>
      <c r="O853" s="169"/>
      <c r="P853" s="169"/>
      <c r="Q853" s="169"/>
      <c r="R853" s="169"/>
      <c r="S853" s="166"/>
      <c r="T853" s="169"/>
    </row>
    <row r="854" spans="1:20" ht="15.75" customHeight="1" x14ac:dyDescent="0.2">
      <c r="A854" s="169"/>
      <c r="B854" s="170"/>
      <c r="C854" s="169"/>
      <c r="D854" s="169"/>
      <c r="E854" s="169"/>
      <c r="F854" s="169"/>
      <c r="G854" s="169"/>
      <c r="H854" s="169"/>
      <c r="I854" s="169"/>
      <c r="J854" s="169"/>
      <c r="K854" s="169"/>
      <c r="L854" s="169"/>
      <c r="M854" s="169"/>
      <c r="N854" s="169"/>
      <c r="O854" s="169"/>
      <c r="P854" s="169"/>
      <c r="Q854" s="169"/>
      <c r="R854" s="169"/>
      <c r="S854" s="166"/>
      <c r="T854" s="169"/>
    </row>
    <row r="855" spans="1:20" ht="15.75" customHeight="1" x14ac:dyDescent="0.2">
      <c r="A855" s="169"/>
      <c r="B855" s="170"/>
      <c r="C855" s="169"/>
      <c r="D855" s="169"/>
      <c r="E855" s="169"/>
      <c r="F855" s="169"/>
      <c r="G855" s="169"/>
      <c r="H855" s="169"/>
      <c r="I855" s="169"/>
      <c r="J855" s="169"/>
      <c r="K855" s="169"/>
      <c r="L855" s="169"/>
      <c r="M855" s="169"/>
      <c r="N855" s="169"/>
      <c r="O855" s="169"/>
      <c r="P855" s="169"/>
      <c r="Q855" s="169"/>
      <c r="R855" s="169"/>
      <c r="S855" s="166"/>
      <c r="T855" s="169"/>
    </row>
    <row r="856" spans="1:20" ht="15.75" customHeight="1" x14ac:dyDescent="0.2">
      <c r="A856" s="169"/>
      <c r="B856" s="170"/>
      <c r="C856" s="169"/>
      <c r="D856" s="169"/>
      <c r="E856" s="169"/>
      <c r="F856" s="169"/>
      <c r="G856" s="169"/>
      <c r="H856" s="169"/>
      <c r="I856" s="169"/>
      <c r="J856" s="169"/>
      <c r="K856" s="169"/>
      <c r="L856" s="169"/>
      <c r="M856" s="169"/>
      <c r="N856" s="169"/>
      <c r="O856" s="169"/>
      <c r="P856" s="169"/>
      <c r="Q856" s="169"/>
      <c r="R856" s="169"/>
      <c r="S856" s="166"/>
      <c r="T856" s="169"/>
    </row>
    <row r="857" spans="1:20" ht="15.75" customHeight="1" x14ac:dyDescent="0.2">
      <c r="A857" s="169"/>
      <c r="B857" s="170"/>
      <c r="C857" s="169"/>
      <c r="D857" s="169"/>
      <c r="E857" s="169"/>
      <c r="F857" s="169"/>
      <c r="G857" s="169"/>
      <c r="H857" s="169"/>
      <c r="I857" s="169"/>
      <c r="J857" s="169"/>
      <c r="K857" s="169"/>
      <c r="L857" s="169"/>
      <c r="M857" s="169"/>
      <c r="N857" s="169"/>
      <c r="O857" s="169"/>
      <c r="P857" s="169"/>
      <c r="Q857" s="169"/>
      <c r="R857" s="169"/>
      <c r="S857" s="166"/>
      <c r="T857" s="169"/>
    </row>
    <row r="858" spans="1:20" ht="15.75" customHeight="1" x14ac:dyDescent="0.2">
      <c r="A858" s="169"/>
      <c r="B858" s="170"/>
      <c r="C858" s="169"/>
      <c r="D858" s="169"/>
      <c r="E858" s="169"/>
      <c r="F858" s="169"/>
      <c r="G858" s="169"/>
      <c r="H858" s="169"/>
      <c r="I858" s="169"/>
      <c r="J858" s="169"/>
      <c r="K858" s="169"/>
      <c r="L858" s="169"/>
      <c r="M858" s="169"/>
      <c r="N858" s="169"/>
      <c r="O858" s="169"/>
      <c r="P858" s="169"/>
      <c r="Q858" s="169"/>
      <c r="R858" s="169"/>
      <c r="S858" s="166"/>
      <c r="T858" s="169"/>
    </row>
    <row r="859" spans="1:20" ht="15.75" customHeight="1" x14ac:dyDescent="0.2">
      <c r="A859" s="169"/>
      <c r="B859" s="170"/>
      <c r="C859" s="169"/>
      <c r="D859" s="169"/>
      <c r="E859" s="169"/>
      <c r="F859" s="169"/>
      <c r="G859" s="169"/>
      <c r="H859" s="169"/>
      <c r="I859" s="169"/>
      <c r="J859" s="169"/>
      <c r="K859" s="169"/>
      <c r="L859" s="169"/>
      <c r="M859" s="169"/>
      <c r="N859" s="169"/>
      <c r="O859" s="169"/>
      <c r="P859" s="169"/>
      <c r="Q859" s="169"/>
      <c r="R859" s="169"/>
      <c r="S859" s="166"/>
      <c r="T859" s="169"/>
    </row>
    <row r="860" spans="1:20" ht="15.75" customHeight="1" x14ac:dyDescent="0.2">
      <c r="A860" s="169"/>
      <c r="B860" s="170"/>
      <c r="C860" s="169"/>
      <c r="D860" s="169"/>
      <c r="E860" s="169"/>
      <c r="F860" s="169"/>
      <c r="G860" s="169"/>
      <c r="H860" s="169"/>
      <c r="I860" s="169"/>
      <c r="J860" s="169"/>
      <c r="K860" s="169"/>
      <c r="L860" s="169"/>
      <c r="M860" s="169"/>
      <c r="N860" s="169"/>
      <c r="O860" s="169"/>
      <c r="P860" s="169"/>
      <c r="Q860" s="169"/>
      <c r="R860" s="169"/>
      <c r="S860" s="166"/>
      <c r="T860" s="169"/>
    </row>
    <row r="861" spans="1:20" ht="15.75" customHeight="1" x14ac:dyDescent="0.2">
      <c r="A861" s="169"/>
      <c r="B861" s="170"/>
      <c r="C861" s="169"/>
      <c r="D861" s="169"/>
      <c r="E861" s="169"/>
      <c r="F861" s="169"/>
      <c r="G861" s="169"/>
      <c r="H861" s="169"/>
      <c r="I861" s="169"/>
      <c r="J861" s="169"/>
      <c r="K861" s="169"/>
      <c r="L861" s="169"/>
      <c r="M861" s="169"/>
      <c r="N861" s="169"/>
      <c r="O861" s="169"/>
      <c r="P861" s="169"/>
      <c r="Q861" s="169"/>
      <c r="R861" s="169"/>
      <c r="S861" s="166"/>
      <c r="T861" s="169"/>
    </row>
    <row r="862" spans="1:20" ht="15.75" customHeight="1" x14ac:dyDescent="0.2">
      <c r="A862" s="169"/>
      <c r="B862" s="170"/>
      <c r="C862" s="169"/>
      <c r="D862" s="169"/>
      <c r="E862" s="169"/>
      <c r="F862" s="169"/>
      <c r="G862" s="169"/>
      <c r="H862" s="169"/>
      <c r="I862" s="169"/>
      <c r="J862" s="169"/>
      <c r="K862" s="169"/>
      <c r="L862" s="169"/>
      <c r="M862" s="169"/>
      <c r="N862" s="169"/>
      <c r="O862" s="169"/>
      <c r="P862" s="169"/>
      <c r="Q862" s="169"/>
      <c r="R862" s="169"/>
      <c r="S862" s="166"/>
      <c r="T862" s="169"/>
    </row>
    <row r="863" spans="1:20" ht="15.75" customHeight="1" x14ac:dyDescent="0.2">
      <c r="A863" s="169"/>
      <c r="B863" s="170"/>
      <c r="C863" s="169"/>
      <c r="D863" s="169"/>
      <c r="E863" s="169"/>
      <c r="F863" s="169"/>
      <c r="G863" s="169"/>
      <c r="H863" s="169"/>
      <c r="I863" s="169"/>
      <c r="J863" s="169"/>
      <c r="K863" s="169"/>
      <c r="L863" s="169"/>
      <c r="M863" s="169"/>
      <c r="N863" s="169"/>
      <c r="O863" s="169"/>
      <c r="P863" s="169"/>
      <c r="Q863" s="169"/>
      <c r="R863" s="169"/>
      <c r="S863" s="166"/>
      <c r="T863" s="169"/>
    </row>
    <row r="864" spans="1:20" ht="15.75" customHeight="1" x14ac:dyDescent="0.2">
      <c r="A864" s="169"/>
      <c r="B864" s="170"/>
      <c r="C864" s="169"/>
      <c r="D864" s="169"/>
      <c r="E864" s="169"/>
      <c r="F864" s="169"/>
      <c r="G864" s="169"/>
      <c r="H864" s="169"/>
      <c r="I864" s="169"/>
      <c r="J864" s="169"/>
      <c r="K864" s="169"/>
      <c r="L864" s="169"/>
      <c r="M864" s="169"/>
      <c r="N864" s="169"/>
      <c r="O864" s="169"/>
      <c r="P864" s="169"/>
      <c r="Q864" s="169"/>
      <c r="R864" s="169"/>
      <c r="S864" s="166"/>
      <c r="T864" s="169"/>
    </row>
    <row r="865" spans="1:20" ht="15.75" customHeight="1" x14ac:dyDescent="0.2">
      <c r="A865" s="169"/>
      <c r="B865" s="170"/>
      <c r="C865" s="169"/>
      <c r="D865" s="169"/>
      <c r="E865" s="169"/>
      <c r="F865" s="169"/>
      <c r="G865" s="169"/>
      <c r="H865" s="169"/>
      <c r="I865" s="169"/>
      <c r="J865" s="169"/>
      <c r="K865" s="169"/>
      <c r="L865" s="169"/>
      <c r="M865" s="169"/>
      <c r="N865" s="169"/>
      <c r="O865" s="169"/>
      <c r="P865" s="169"/>
      <c r="Q865" s="169"/>
      <c r="R865" s="169"/>
      <c r="S865" s="166"/>
      <c r="T865" s="169"/>
    </row>
    <row r="866" spans="1:20" ht="15.75" customHeight="1" x14ac:dyDescent="0.2">
      <c r="A866" s="169"/>
      <c r="B866" s="170"/>
      <c r="C866" s="169"/>
      <c r="D866" s="169"/>
      <c r="E866" s="169"/>
      <c r="F866" s="169"/>
      <c r="G866" s="169"/>
      <c r="H866" s="169"/>
      <c r="I866" s="169"/>
      <c r="J866" s="169"/>
      <c r="K866" s="169"/>
      <c r="L866" s="169"/>
      <c r="M866" s="169"/>
      <c r="N866" s="169"/>
      <c r="O866" s="169"/>
      <c r="P866" s="169"/>
      <c r="Q866" s="169"/>
      <c r="R866" s="169"/>
      <c r="S866" s="166"/>
      <c r="T866" s="169"/>
    </row>
    <row r="867" spans="1:20" ht="15.75" customHeight="1" x14ac:dyDescent="0.2">
      <c r="A867" s="169"/>
      <c r="B867" s="170"/>
      <c r="C867" s="169"/>
      <c r="D867" s="169"/>
      <c r="E867" s="169"/>
      <c r="F867" s="169"/>
      <c r="G867" s="169"/>
      <c r="H867" s="169"/>
      <c r="I867" s="169"/>
      <c r="J867" s="169"/>
      <c r="K867" s="169"/>
      <c r="L867" s="169"/>
      <c r="M867" s="169"/>
      <c r="N867" s="169"/>
      <c r="O867" s="169"/>
      <c r="P867" s="169"/>
      <c r="Q867" s="169"/>
      <c r="R867" s="169"/>
      <c r="S867" s="166"/>
      <c r="T867" s="169"/>
    </row>
    <row r="868" spans="1:20" ht="15.75" customHeight="1" x14ac:dyDescent="0.2">
      <c r="A868" s="169"/>
      <c r="B868" s="170"/>
      <c r="C868" s="169"/>
      <c r="D868" s="169"/>
      <c r="E868" s="169"/>
      <c r="F868" s="169"/>
      <c r="G868" s="169"/>
      <c r="H868" s="169"/>
      <c r="I868" s="169"/>
      <c r="J868" s="169"/>
      <c r="K868" s="169"/>
      <c r="L868" s="169"/>
      <c r="M868" s="169"/>
      <c r="N868" s="169"/>
      <c r="O868" s="169"/>
      <c r="P868" s="169"/>
      <c r="Q868" s="169"/>
      <c r="R868" s="169"/>
      <c r="S868" s="166"/>
      <c r="T868" s="169"/>
    </row>
    <row r="869" spans="1:20" ht="15.75" customHeight="1" x14ac:dyDescent="0.2">
      <c r="A869" s="169"/>
      <c r="B869" s="170"/>
      <c r="C869" s="169"/>
      <c r="D869" s="169"/>
      <c r="E869" s="169"/>
      <c r="F869" s="169"/>
      <c r="G869" s="169"/>
      <c r="H869" s="169"/>
      <c r="I869" s="169"/>
      <c r="J869" s="169"/>
      <c r="K869" s="169"/>
      <c r="L869" s="169"/>
      <c r="M869" s="169"/>
      <c r="N869" s="169"/>
      <c r="O869" s="169"/>
      <c r="P869" s="169"/>
      <c r="Q869" s="169"/>
      <c r="R869" s="169"/>
      <c r="S869" s="166"/>
      <c r="T869" s="169"/>
    </row>
    <row r="870" spans="1:20" ht="15.75" customHeight="1" x14ac:dyDescent="0.2">
      <c r="A870" s="169"/>
      <c r="B870" s="170"/>
      <c r="C870" s="169"/>
      <c r="D870" s="169"/>
      <c r="E870" s="169"/>
      <c r="F870" s="169"/>
      <c r="G870" s="169"/>
      <c r="H870" s="169"/>
      <c r="I870" s="169"/>
      <c r="J870" s="169"/>
      <c r="K870" s="169"/>
      <c r="L870" s="169"/>
      <c r="M870" s="169"/>
      <c r="N870" s="169"/>
      <c r="O870" s="169"/>
      <c r="P870" s="169"/>
      <c r="Q870" s="169"/>
      <c r="R870" s="169"/>
      <c r="S870" s="166"/>
      <c r="T870" s="169"/>
    </row>
    <row r="871" spans="1:20" ht="15.75" customHeight="1" x14ac:dyDescent="0.2">
      <c r="A871" s="169"/>
      <c r="B871" s="170"/>
      <c r="C871" s="169"/>
      <c r="D871" s="169"/>
      <c r="E871" s="169"/>
      <c r="F871" s="169"/>
      <c r="G871" s="169"/>
      <c r="H871" s="169"/>
      <c r="I871" s="169"/>
      <c r="J871" s="169"/>
      <c r="K871" s="169"/>
      <c r="L871" s="169"/>
      <c r="M871" s="169"/>
      <c r="N871" s="169"/>
      <c r="O871" s="169"/>
      <c r="P871" s="169"/>
      <c r="Q871" s="169"/>
      <c r="R871" s="169"/>
      <c r="S871" s="166"/>
      <c r="T871" s="169"/>
    </row>
    <row r="872" spans="1:20" ht="15.75" customHeight="1" x14ac:dyDescent="0.2">
      <c r="A872" s="169"/>
      <c r="B872" s="170"/>
      <c r="C872" s="169"/>
      <c r="D872" s="169"/>
      <c r="E872" s="169"/>
      <c r="F872" s="169"/>
      <c r="G872" s="169"/>
      <c r="H872" s="169"/>
      <c r="I872" s="169"/>
      <c r="J872" s="169"/>
      <c r="K872" s="169"/>
      <c r="L872" s="169"/>
      <c r="M872" s="169"/>
      <c r="N872" s="169"/>
      <c r="O872" s="169"/>
      <c r="P872" s="169"/>
      <c r="Q872" s="169"/>
      <c r="R872" s="169"/>
      <c r="S872" s="166"/>
      <c r="T872" s="169"/>
    </row>
    <row r="873" spans="1:20" ht="15.75" customHeight="1" x14ac:dyDescent="0.2">
      <c r="A873" s="169"/>
      <c r="B873" s="170"/>
      <c r="C873" s="169"/>
      <c r="D873" s="169"/>
      <c r="E873" s="169"/>
      <c r="F873" s="169"/>
      <c r="G873" s="169"/>
      <c r="H873" s="169"/>
      <c r="I873" s="169"/>
      <c r="J873" s="169"/>
      <c r="K873" s="169"/>
      <c r="L873" s="169"/>
      <c r="M873" s="169"/>
      <c r="N873" s="169"/>
      <c r="O873" s="169"/>
      <c r="P873" s="169"/>
      <c r="Q873" s="169"/>
      <c r="R873" s="169"/>
      <c r="S873" s="166"/>
      <c r="T873" s="169"/>
    </row>
    <row r="874" spans="1:20" ht="15.75" customHeight="1" x14ac:dyDescent="0.2">
      <c r="A874" s="169"/>
      <c r="B874" s="170"/>
      <c r="C874" s="169"/>
      <c r="D874" s="169"/>
      <c r="E874" s="169"/>
      <c r="F874" s="169"/>
      <c r="G874" s="169"/>
      <c r="H874" s="169"/>
      <c r="I874" s="169"/>
      <c r="J874" s="169"/>
      <c r="K874" s="169"/>
      <c r="L874" s="169"/>
      <c r="M874" s="169"/>
      <c r="N874" s="169"/>
      <c r="O874" s="169"/>
      <c r="P874" s="169"/>
      <c r="Q874" s="169"/>
      <c r="R874" s="169"/>
      <c r="S874" s="166"/>
      <c r="T874" s="169"/>
    </row>
    <row r="875" spans="1:20" ht="15.75" customHeight="1" x14ac:dyDescent="0.2">
      <c r="A875" s="169"/>
      <c r="B875" s="170"/>
      <c r="C875" s="169"/>
      <c r="D875" s="169"/>
      <c r="E875" s="169"/>
      <c r="F875" s="169"/>
      <c r="G875" s="169"/>
      <c r="H875" s="169"/>
      <c r="I875" s="169"/>
      <c r="J875" s="169"/>
      <c r="K875" s="169"/>
      <c r="L875" s="169"/>
      <c r="M875" s="169"/>
      <c r="N875" s="169"/>
      <c r="O875" s="169"/>
      <c r="P875" s="169"/>
      <c r="Q875" s="169"/>
      <c r="R875" s="169"/>
      <c r="S875" s="166"/>
      <c r="T875" s="169"/>
    </row>
    <row r="876" spans="1:20" ht="15.75" customHeight="1" x14ac:dyDescent="0.2">
      <c r="A876" s="169"/>
      <c r="B876" s="170"/>
      <c r="C876" s="169"/>
      <c r="D876" s="169"/>
      <c r="E876" s="169"/>
      <c r="F876" s="169"/>
      <c r="G876" s="169"/>
      <c r="H876" s="169"/>
      <c r="I876" s="169"/>
      <c r="J876" s="169"/>
      <c r="K876" s="169"/>
      <c r="L876" s="169"/>
      <c r="M876" s="169"/>
      <c r="N876" s="169"/>
      <c r="O876" s="169"/>
      <c r="P876" s="169"/>
      <c r="Q876" s="169"/>
      <c r="R876" s="169"/>
      <c r="S876" s="166"/>
      <c r="T876" s="169"/>
    </row>
    <row r="877" spans="1:20" ht="15.75" customHeight="1" x14ac:dyDescent="0.2">
      <c r="A877" s="169"/>
      <c r="B877" s="170"/>
      <c r="C877" s="169"/>
      <c r="D877" s="169"/>
      <c r="E877" s="169"/>
      <c r="F877" s="169"/>
      <c r="G877" s="169"/>
      <c r="H877" s="169"/>
      <c r="I877" s="169"/>
      <c r="J877" s="169"/>
      <c r="K877" s="169"/>
      <c r="L877" s="169"/>
      <c r="M877" s="169"/>
      <c r="N877" s="169"/>
      <c r="O877" s="169"/>
      <c r="P877" s="169"/>
      <c r="Q877" s="169"/>
      <c r="R877" s="169"/>
      <c r="S877" s="166"/>
      <c r="T877" s="169"/>
    </row>
    <row r="878" spans="1:20" ht="15.75" customHeight="1" x14ac:dyDescent="0.2">
      <c r="A878" s="169"/>
      <c r="B878" s="170"/>
      <c r="C878" s="169"/>
      <c r="D878" s="169"/>
      <c r="E878" s="169"/>
      <c r="F878" s="169"/>
      <c r="G878" s="169"/>
      <c r="H878" s="169"/>
      <c r="I878" s="169"/>
      <c r="J878" s="169"/>
      <c r="K878" s="169"/>
      <c r="L878" s="169"/>
      <c r="M878" s="169"/>
      <c r="N878" s="169"/>
      <c r="O878" s="169"/>
      <c r="P878" s="169"/>
      <c r="Q878" s="169"/>
      <c r="R878" s="169"/>
      <c r="S878" s="166"/>
      <c r="T878" s="169"/>
    </row>
    <row r="879" spans="1:20" ht="15.75" customHeight="1" x14ac:dyDescent="0.2">
      <c r="A879" s="169"/>
      <c r="B879" s="170"/>
      <c r="C879" s="169"/>
      <c r="D879" s="169"/>
      <c r="E879" s="169"/>
      <c r="F879" s="169"/>
      <c r="G879" s="169"/>
      <c r="H879" s="169"/>
      <c r="I879" s="169"/>
      <c r="J879" s="169"/>
      <c r="K879" s="169"/>
      <c r="L879" s="169"/>
      <c r="M879" s="169"/>
      <c r="N879" s="169"/>
      <c r="O879" s="169"/>
      <c r="P879" s="169"/>
      <c r="Q879" s="169"/>
      <c r="R879" s="169"/>
      <c r="S879" s="166"/>
      <c r="T879" s="169"/>
    </row>
    <row r="880" spans="1:20" ht="15.75" customHeight="1" x14ac:dyDescent="0.2">
      <c r="A880" s="169"/>
      <c r="B880" s="170"/>
      <c r="C880" s="169"/>
      <c r="D880" s="169"/>
      <c r="E880" s="169"/>
      <c r="F880" s="169"/>
      <c r="G880" s="169"/>
      <c r="H880" s="169"/>
      <c r="I880" s="169"/>
      <c r="J880" s="169"/>
      <c r="K880" s="169"/>
      <c r="L880" s="169"/>
      <c r="M880" s="169"/>
      <c r="N880" s="169"/>
      <c r="O880" s="169"/>
      <c r="P880" s="169"/>
      <c r="Q880" s="169"/>
      <c r="R880" s="169"/>
      <c r="S880" s="166"/>
      <c r="T880" s="169"/>
    </row>
    <row r="881" spans="1:20" ht="15.75" customHeight="1" x14ac:dyDescent="0.2">
      <c r="A881" s="169"/>
      <c r="B881" s="170"/>
      <c r="C881" s="169"/>
      <c r="D881" s="169"/>
      <c r="E881" s="169"/>
      <c r="F881" s="169"/>
      <c r="G881" s="169"/>
      <c r="H881" s="169"/>
      <c r="I881" s="169"/>
      <c r="J881" s="169"/>
      <c r="K881" s="169"/>
      <c r="L881" s="169"/>
      <c r="M881" s="169"/>
      <c r="N881" s="169"/>
      <c r="O881" s="169"/>
      <c r="P881" s="169"/>
      <c r="Q881" s="169"/>
      <c r="R881" s="169"/>
      <c r="S881" s="166"/>
      <c r="T881" s="169"/>
    </row>
    <row r="882" spans="1:20" ht="15.75" customHeight="1" x14ac:dyDescent="0.2">
      <c r="A882" s="169"/>
      <c r="B882" s="170"/>
      <c r="C882" s="169"/>
      <c r="D882" s="169"/>
      <c r="E882" s="169"/>
      <c r="F882" s="169"/>
      <c r="G882" s="169"/>
      <c r="H882" s="169"/>
      <c r="I882" s="169"/>
      <c r="J882" s="169"/>
      <c r="K882" s="169"/>
      <c r="L882" s="169"/>
      <c r="M882" s="169"/>
      <c r="N882" s="169"/>
      <c r="O882" s="169"/>
      <c r="P882" s="169"/>
      <c r="Q882" s="169"/>
      <c r="R882" s="169"/>
      <c r="S882" s="166"/>
      <c r="T882" s="169"/>
    </row>
    <row r="883" spans="1:20" ht="15.75" customHeight="1" x14ac:dyDescent="0.2">
      <c r="A883" s="169"/>
      <c r="B883" s="170"/>
      <c r="C883" s="169"/>
      <c r="D883" s="169"/>
      <c r="E883" s="169"/>
      <c r="F883" s="169"/>
      <c r="G883" s="169"/>
      <c r="H883" s="169"/>
      <c r="I883" s="169"/>
      <c r="J883" s="169"/>
      <c r="K883" s="169"/>
      <c r="L883" s="169"/>
      <c r="M883" s="169"/>
      <c r="N883" s="169"/>
      <c r="O883" s="169"/>
      <c r="P883" s="169"/>
      <c r="Q883" s="169"/>
      <c r="R883" s="169"/>
      <c r="S883" s="166"/>
      <c r="T883" s="169"/>
    </row>
    <row r="884" spans="1:20" ht="15.75" customHeight="1" x14ac:dyDescent="0.2">
      <c r="A884" s="169"/>
      <c r="B884" s="170"/>
      <c r="C884" s="169"/>
      <c r="D884" s="169"/>
      <c r="E884" s="169"/>
      <c r="F884" s="169"/>
      <c r="G884" s="169"/>
      <c r="H884" s="169"/>
      <c r="I884" s="169"/>
      <c r="J884" s="169"/>
      <c r="K884" s="169"/>
      <c r="L884" s="169"/>
      <c r="M884" s="169"/>
      <c r="N884" s="169"/>
      <c r="O884" s="169"/>
      <c r="P884" s="169"/>
      <c r="Q884" s="169"/>
      <c r="R884" s="169"/>
      <c r="S884" s="166"/>
      <c r="T884" s="169"/>
    </row>
    <row r="885" spans="1:20" ht="15.75" customHeight="1" x14ac:dyDescent="0.2">
      <c r="A885" s="169"/>
      <c r="B885" s="170"/>
      <c r="C885" s="169"/>
      <c r="D885" s="169"/>
      <c r="E885" s="169"/>
      <c r="F885" s="169"/>
      <c r="G885" s="169"/>
      <c r="H885" s="169"/>
      <c r="I885" s="169"/>
      <c r="J885" s="169"/>
      <c r="K885" s="169"/>
      <c r="L885" s="169"/>
      <c r="M885" s="169"/>
      <c r="N885" s="169"/>
      <c r="O885" s="169"/>
      <c r="P885" s="169"/>
      <c r="Q885" s="169"/>
      <c r="R885" s="169"/>
      <c r="S885" s="166"/>
      <c r="T885" s="169"/>
    </row>
    <row r="886" spans="1:20" ht="15.75" customHeight="1" x14ac:dyDescent="0.2">
      <c r="A886" s="169"/>
      <c r="B886" s="170"/>
      <c r="C886" s="169"/>
      <c r="D886" s="169"/>
      <c r="E886" s="169"/>
      <c r="F886" s="169"/>
      <c r="G886" s="169"/>
      <c r="H886" s="169"/>
      <c r="I886" s="169"/>
      <c r="J886" s="169"/>
      <c r="K886" s="169"/>
      <c r="L886" s="169"/>
      <c r="M886" s="169"/>
      <c r="N886" s="169"/>
      <c r="O886" s="169"/>
      <c r="P886" s="169"/>
      <c r="Q886" s="169"/>
      <c r="R886" s="169"/>
      <c r="S886" s="166"/>
      <c r="T886" s="169"/>
    </row>
    <row r="887" spans="1:20" ht="15.75" customHeight="1" x14ac:dyDescent="0.2">
      <c r="A887" s="169"/>
      <c r="B887" s="170"/>
      <c r="C887" s="169"/>
      <c r="D887" s="169"/>
      <c r="E887" s="169"/>
      <c r="F887" s="169"/>
      <c r="G887" s="169"/>
      <c r="H887" s="169"/>
      <c r="I887" s="169"/>
      <c r="J887" s="169"/>
      <c r="K887" s="169"/>
      <c r="L887" s="169"/>
      <c r="M887" s="169"/>
      <c r="N887" s="169"/>
      <c r="O887" s="169"/>
      <c r="P887" s="169"/>
      <c r="Q887" s="169"/>
      <c r="R887" s="169"/>
      <c r="S887" s="166"/>
      <c r="T887" s="169"/>
    </row>
    <row r="888" spans="1:20" ht="15.75" customHeight="1" x14ac:dyDescent="0.2">
      <c r="A888" s="169"/>
      <c r="B888" s="170"/>
      <c r="C888" s="169"/>
      <c r="D888" s="169"/>
      <c r="E888" s="169"/>
      <c r="F888" s="169"/>
      <c r="G888" s="169"/>
      <c r="H888" s="169"/>
      <c r="I888" s="169"/>
      <c r="J888" s="169"/>
      <c r="K888" s="169"/>
      <c r="L888" s="169"/>
      <c r="M888" s="169"/>
      <c r="N888" s="169"/>
      <c r="O888" s="169"/>
      <c r="P888" s="169"/>
      <c r="Q888" s="169"/>
      <c r="R888" s="169"/>
      <c r="S888" s="166"/>
      <c r="T888" s="169"/>
    </row>
    <row r="889" spans="1:20" ht="15.75" customHeight="1" x14ac:dyDescent="0.2">
      <c r="A889" s="169"/>
      <c r="B889" s="170"/>
      <c r="C889" s="169"/>
      <c r="D889" s="169"/>
      <c r="E889" s="169"/>
      <c r="F889" s="169"/>
      <c r="G889" s="169"/>
      <c r="H889" s="169"/>
      <c r="I889" s="169"/>
      <c r="J889" s="169"/>
      <c r="K889" s="169"/>
      <c r="L889" s="169"/>
      <c r="M889" s="169"/>
      <c r="N889" s="169"/>
      <c r="O889" s="169"/>
      <c r="P889" s="169"/>
      <c r="Q889" s="169"/>
      <c r="R889" s="169"/>
      <c r="S889" s="166"/>
      <c r="T889" s="169"/>
    </row>
    <row r="890" spans="1:20" ht="15.75" customHeight="1" x14ac:dyDescent="0.2">
      <c r="A890" s="169"/>
      <c r="B890" s="170"/>
      <c r="C890" s="169"/>
      <c r="D890" s="169"/>
      <c r="E890" s="169"/>
      <c r="F890" s="169"/>
      <c r="G890" s="169"/>
      <c r="H890" s="169"/>
      <c r="I890" s="169"/>
      <c r="J890" s="169"/>
      <c r="K890" s="169"/>
      <c r="L890" s="169"/>
      <c r="M890" s="169"/>
      <c r="N890" s="169"/>
      <c r="O890" s="169"/>
      <c r="P890" s="169"/>
      <c r="Q890" s="169"/>
      <c r="R890" s="169"/>
      <c r="S890" s="166"/>
      <c r="T890" s="169"/>
    </row>
    <row r="891" spans="1:20" ht="15.75" customHeight="1" x14ac:dyDescent="0.2">
      <c r="A891" s="169"/>
      <c r="B891" s="170"/>
      <c r="C891" s="169"/>
      <c r="D891" s="169"/>
      <c r="E891" s="169"/>
      <c r="F891" s="169"/>
      <c r="G891" s="169"/>
      <c r="H891" s="169"/>
      <c r="I891" s="169"/>
      <c r="J891" s="169"/>
      <c r="K891" s="169"/>
      <c r="L891" s="169"/>
      <c r="M891" s="169"/>
      <c r="N891" s="169"/>
      <c r="O891" s="169"/>
      <c r="P891" s="169"/>
      <c r="Q891" s="169"/>
      <c r="R891" s="169"/>
      <c r="S891" s="166"/>
      <c r="T891" s="169"/>
    </row>
    <row r="892" spans="1:20" ht="15.75" customHeight="1" x14ac:dyDescent="0.2">
      <c r="A892" s="169"/>
      <c r="B892" s="170"/>
      <c r="C892" s="169"/>
      <c r="D892" s="169"/>
      <c r="E892" s="169"/>
      <c r="F892" s="169"/>
      <c r="G892" s="169"/>
      <c r="H892" s="169"/>
      <c r="I892" s="169"/>
      <c r="J892" s="169"/>
      <c r="K892" s="169"/>
      <c r="L892" s="169"/>
      <c r="M892" s="169"/>
      <c r="N892" s="169"/>
      <c r="O892" s="169"/>
      <c r="P892" s="169"/>
      <c r="Q892" s="169"/>
      <c r="R892" s="169"/>
      <c r="S892" s="166"/>
      <c r="T892" s="169"/>
    </row>
    <row r="893" spans="1:20" ht="15.75" customHeight="1" x14ac:dyDescent="0.2">
      <c r="A893" s="169"/>
      <c r="B893" s="170"/>
      <c r="C893" s="169"/>
      <c r="D893" s="169"/>
      <c r="E893" s="169"/>
      <c r="F893" s="169"/>
      <c r="G893" s="169"/>
      <c r="H893" s="169"/>
      <c r="I893" s="169"/>
      <c r="J893" s="169"/>
      <c r="K893" s="169"/>
      <c r="L893" s="169"/>
      <c r="M893" s="169"/>
      <c r="N893" s="169"/>
      <c r="O893" s="169"/>
      <c r="P893" s="169"/>
      <c r="Q893" s="169"/>
      <c r="R893" s="169"/>
      <c r="S893" s="166"/>
      <c r="T893" s="169"/>
    </row>
    <row r="894" spans="1:20" ht="15.75" customHeight="1" x14ac:dyDescent="0.2">
      <c r="A894" s="169"/>
      <c r="B894" s="170"/>
      <c r="C894" s="169"/>
      <c r="D894" s="169"/>
      <c r="E894" s="169"/>
      <c r="F894" s="169"/>
      <c r="G894" s="169"/>
      <c r="H894" s="169"/>
      <c r="I894" s="169"/>
      <c r="J894" s="169"/>
      <c r="K894" s="169"/>
      <c r="L894" s="169"/>
      <c r="M894" s="169"/>
      <c r="N894" s="169"/>
      <c r="O894" s="169"/>
      <c r="P894" s="169"/>
      <c r="Q894" s="169"/>
      <c r="R894" s="169"/>
      <c r="S894" s="166"/>
      <c r="T894" s="169"/>
    </row>
    <row r="895" spans="1:20" ht="15.75" customHeight="1" x14ac:dyDescent="0.2">
      <c r="A895" s="169"/>
      <c r="B895" s="170"/>
      <c r="C895" s="169"/>
      <c r="D895" s="169"/>
      <c r="E895" s="169"/>
      <c r="F895" s="169"/>
      <c r="G895" s="169"/>
      <c r="H895" s="169"/>
      <c r="I895" s="169"/>
      <c r="J895" s="169"/>
      <c r="K895" s="169"/>
      <c r="L895" s="169"/>
      <c r="M895" s="169"/>
      <c r="N895" s="169"/>
      <c r="O895" s="169"/>
      <c r="P895" s="169"/>
      <c r="Q895" s="169"/>
      <c r="R895" s="169"/>
      <c r="S895" s="166"/>
      <c r="T895" s="169"/>
    </row>
    <row r="896" spans="1:20" ht="15.75" customHeight="1" x14ac:dyDescent="0.2">
      <c r="A896" s="169"/>
      <c r="B896" s="170"/>
      <c r="C896" s="169"/>
      <c r="D896" s="169"/>
      <c r="E896" s="169"/>
      <c r="F896" s="169"/>
      <c r="G896" s="169"/>
      <c r="H896" s="169"/>
      <c r="I896" s="169"/>
      <c r="J896" s="169"/>
      <c r="K896" s="169"/>
      <c r="L896" s="169"/>
      <c r="M896" s="169"/>
      <c r="N896" s="169"/>
      <c r="O896" s="169"/>
      <c r="P896" s="169"/>
      <c r="Q896" s="169"/>
      <c r="R896" s="169"/>
      <c r="S896" s="166"/>
      <c r="T896" s="169"/>
    </row>
    <row r="897" spans="1:20" ht="15.75" customHeight="1" x14ac:dyDescent="0.2">
      <c r="A897" s="169"/>
      <c r="B897" s="170"/>
      <c r="C897" s="169"/>
      <c r="D897" s="169"/>
      <c r="E897" s="169"/>
      <c r="F897" s="169"/>
      <c r="G897" s="169"/>
      <c r="H897" s="169"/>
      <c r="I897" s="169"/>
      <c r="J897" s="169"/>
      <c r="K897" s="169"/>
      <c r="L897" s="169"/>
      <c r="M897" s="169"/>
      <c r="N897" s="169"/>
      <c r="O897" s="169"/>
      <c r="P897" s="169"/>
      <c r="Q897" s="169"/>
      <c r="R897" s="169"/>
      <c r="S897" s="166"/>
      <c r="T897" s="169"/>
    </row>
    <row r="898" spans="1:20" ht="15.75" customHeight="1" x14ac:dyDescent="0.2">
      <c r="A898" s="169"/>
      <c r="B898" s="170"/>
      <c r="C898" s="169"/>
      <c r="D898" s="169"/>
      <c r="E898" s="169"/>
      <c r="F898" s="169"/>
      <c r="G898" s="169"/>
      <c r="H898" s="169"/>
      <c r="I898" s="169"/>
      <c r="J898" s="169"/>
      <c r="K898" s="169"/>
      <c r="L898" s="169"/>
      <c r="M898" s="169"/>
      <c r="N898" s="169"/>
      <c r="O898" s="169"/>
      <c r="P898" s="169"/>
      <c r="Q898" s="169"/>
      <c r="R898" s="169"/>
      <c r="S898" s="166"/>
      <c r="T898" s="169"/>
    </row>
    <row r="899" spans="1:20" ht="15.75" customHeight="1" x14ac:dyDescent="0.2">
      <c r="A899" s="169"/>
      <c r="B899" s="170"/>
      <c r="C899" s="169"/>
      <c r="D899" s="169"/>
      <c r="E899" s="169"/>
      <c r="F899" s="169"/>
      <c r="G899" s="169"/>
      <c r="H899" s="169"/>
      <c r="I899" s="169"/>
      <c r="J899" s="169"/>
      <c r="K899" s="169"/>
      <c r="L899" s="169"/>
      <c r="M899" s="169"/>
      <c r="N899" s="169"/>
      <c r="O899" s="169"/>
      <c r="P899" s="169"/>
      <c r="Q899" s="169"/>
      <c r="R899" s="169"/>
      <c r="S899" s="166"/>
      <c r="T899" s="169"/>
    </row>
    <row r="900" spans="1:20" ht="15.75" customHeight="1" x14ac:dyDescent="0.2">
      <c r="A900" s="169"/>
      <c r="B900" s="170"/>
      <c r="C900" s="169"/>
      <c r="D900" s="169"/>
      <c r="E900" s="169"/>
      <c r="F900" s="169"/>
      <c r="G900" s="169"/>
      <c r="H900" s="169"/>
      <c r="I900" s="169"/>
      <c r="J900" s="169"/>
      <c r="K900" s="169"/>
      <c r="L900" s="169"/>
      <c r="M900" s="169"/>
      <c r="N900" s="169"/>
      <c r="O900" s="169"/>
      <c r="P900" s="169"/>
      <c r="Q900" s="169"/>
      <c r="R900" s="169"/>
      <c r="S900" s="166"/>
      <c r="T900" s="169"/>
    </row>
    <row r="901" spans="1:20" ht="15.75" customHeight="1" x14ac:dyDescent="0.2">
      <c r="A901" s="169"/>
      <c r="B901" s="170"/>
      <c r="C901" s="169"/>
      <c r="D901" s="169"/>
      <c r="E901" s="169"/>
      <c r="F901" s="169"/>
      <c r="G901" s="169"/>
      <c r="H901" s="169"/>
      <c r="I901" s="169"/>
      <c r="J901" s="169"/>
      <c r="K901" s="169"/>
      <c r="L901" s="169"/>
      <c r="M901" s="169"/>
      <c r="N901" s="169"/>
      <c r="O901" s="169"/>
      <c r="P901" s="169"/>
      <c r="Q901" s="169"/>
      <c r="R901" s="169"/>
      <c r="S901" s="166"/>
      <c r="T901" s="169"/>
    </row>
    <row r="902" spans="1:20" ht="15.75" customHeight="1" x14ac:dyDescent="0.2">
      <c r="A902" s="169"/>
      <c r="B902" s="170"/>
      <c r="C902" s="169"/>
      <c r="D902" s="169"/>
      <c r="E902" s="169"/>
      <c r="F902" s="169"/>
      <c r="G902" s="169"/>
      <c r="H902" s="169"/>
      <c r="I902" s="169"/>
      <c r="J902" s="169"/>
      <c r="K902" s="169"/>
      <c r="L902" s="169"/>
      <c r="M902" s="169"/>
      <c r="N902" s="169"/>
      <c r="O902" s="169"/>
      <c r="P902" s="169"/>
      <c r="Q902" s="169"/>
      <c r="R902" s="169"/>
      <c r="S902" s="166"/>
      <c r="T902" s="169"/>
    </row>
    <row r="903" spans="1:20" ht="15.75" customHeight="1" x14ac:dyDescent="0.2">
      <c r="A903" s="169"/>
      <c r="B903" s="170"/>
      <c r="C903" s="169"/>
      <c r="D903" s="169"/>
      <c r="E903" s="169"/>
      <c r="F903" s="169"/>
      <c r="G903" s="169"/>
      <c r="H903" s="169"/>
      <c r="I903" s="169"/>
      <c r="J903" s="169"/>
      <c r="K903" s="169"/>
      <c r="L903" s="169"/>
      <c r="M903" s="169"/>
      <c r="N903" s="169"/>
      <c r="O903" s="169"/>
      <c r="P903" s="169"/>
      <c r="Q903" s="169"/>
      <c r="R903" s="169"/>
      <c r="S903" s="166"/>
      <c r="T903" s="169"/>
    </row>
    <row r="904" spans="1:20" ht="15.75" customHeight="1" x14ac:dyDescent="0.2">
      <c r="A904" s="169"/>
      <c r="B904" s="170"/>
      <c r="C904" s="169"/>
      <c r="D904" s="169"/>
      <c r="E904" s="169"/>
      <c r="F904" s="169"/>
      <c r="G904" s="169"/>
      <c r="H904" s="169"/>
      <c r="I904" s="169"/>
      <c r="J904" s="169"/>
      <c r="K904" s="169"/>
      <c r="L904" s="169"/>
      <c r="M904" s="169"/>
      <c r="N904" s="169"/>
      <c r="O904" s="169"/>
      <c r="P904" s="169"/>
      <c r="Q904" s="169"/>
      <c r="R904" s="169"/>
      <c r="S904" s="166"/>
      <c r="T904" s="169"/>
    </row>
    <row r="905" spans="1:20" ht="15.75" customHeight="1" x14ac:dyDescent="0.2">
      <c r="A905" s="169"/>
      <c r="B905" s="170"/>
      <c r="C905" s="169"/>
      <c r="D905" s="169"/>
      <c r="E905" s="169"/>
      <c r="F905" s="169"/>
      <c r="G905" s="169"/>
      <c r="H905" s="169"/>
      <c r="I905" s="169"/>
      <c r="J905" s="169"/>
      <c r="K905" s="169"/>
      <c r="L905" s="169"/>
      <c r="M905" s="169"/>
      <c r="N905" s="169"/>
      <c r="O905" s="169"/>
      <c r="P905" s="169"/>
      <c r="Q905" s="169"/>
      <c r="R905" s="169"/>
      <c r="S905" s="166"/>
      <c r="T905" s="169"/>
    </row>
    <row r="906" spans="1:20" ht="15.75" customHeight="1" x14ac:dyDescent="0.2">
      <c r="A906" s="169"/>
      <c r="B906" s="170"/>
      <c r="C906" s="169"/>
      <c r="D906" s="169"/>
      <c r="E906" s="169"/>
      <c r="F906" s="169"/>
      <c r="G906" s="169"/>
      <c r="H906" s="169"/>
      <c r="I906" s="169"/>
      <c r="J906" s="169"/>
      <c r="K906" s="169"/>
      <c r="L906" s="169"/>
      <c r="M906" s="169"/>
      <c r="N906" s="169"/>
      <c r="O906" s="169"/>
      <c r="P906" s="169"/>
      <c r="Q906" s="169"/>
      <c r="R906" s="169"/>
      <c r="S906" s="166"/>
      <c r="T906" s="169"/>
    </row>
    <row r="907" spans="1:20" ht="15.75" customHeight="1" x14ac:dyDescent="0.2">
      <c r="A907" s="169"/>
      <c r="B907" s="170"/>
      <c r="C907" s="169"/>
      <c r="D907" s="169"/>
      <c r="E907" s="169"/>
      <c r="F907" s="169"/>
      <c r="G907" s="169"/>
      <c r="H907" s="169"/>
      <c r="I907" s="169"/>
      <c r="J907" s="169"/>
      <c r="K907" s="169"/>
      <c r="L907" s="169"/>
      <c r="M907" s="169"/>
      <c r="N907" s="169"/>
      <c r="O907" s="169"/>
      <c r="P907" s="169"/>
      <c r="Q907" s="169"/>
      <c r="R907" s="169"/>
      <c r="S907" s="166"/>
      <c r="T907" s="169"/>
    </row>
    <row r="908" spans="1:20" ht="15.75" customHeight="1" x14ac:dyDescent="0.2">
      <c r="A908" s="169"/>
      <c r="B908" s="170"/>
      <c r="C908" s="169"/>
      <c r="D908" s="169"/>
      <c r="E908" s="169"/>
      <c r="F908" s="169"/>
      <c r="G908" s="169"/>
      <c r="H908" s="169"/>
      <c r="I908" s="169"/>
      <c r="J908" s="169"/>
      <c r="K908" s="169"/>
      <c r="L908" s="169"/>
      <c r="M908" s="169"/>
      <c r="N908" s="169"/>
      <c r="O908" s="169"/>
      <c r="P908" s="169"/>
      <c r="Q908" s="169"/>
      <c r="R908" s="169"/>
      <c r="S908" s="166"/>
      <c r="T908" s="169"/>
    </row>
    <row r="909" spans="1:20" ht="15.75" customHeight="1" x14ac:dyDescent="0.2">
      <c r="A909" s="169"/>
      <c r="B909" s="170"/>
      <c r="C909" s="169"/>
      <c r="D909" s="169"/>
      <c r="E909" s="169"/>
      <c r="F909" s="169"/>
      <c r="G909" s="169"/>
      <c r="H909" s="169"/>
      <c r="I909" s="169"/>
      <c r="J909" s="169"/>
      <c r="K909" s="169"/>
      <c r="L909" s="169"/>
      <c r="M909" s="169"/>
      <c r="N909" s="169"/>
      <c r="O909" s="169"/>
      <c r="P909" s="169"/>
      <c r="Q909" s="169"/>
      <c r="R909" s="169"/>
      <c r="S909" s="166"/>
      <c r="T909" s="169"/>
    </row>
    <row r="910" spans="1:20" ht="15.75" customHeight="1" x14ac:dyDescent="0.2">
      <c r="A910" s="169"/>
      <c r="B910" s="170"/>
      <c r="C910" s="169"/>
      <c r="D910" s="169"/>
      <c r="E910" s="169"/>
      <c r="F910" s="169"/>
      <c r="G910" s="169"/>
      <c r="H910" s="169"/>
      <c r="I910" s="169"/>
      <c r="J910" s="169"/>
      <c r="K910" s="169"/>
      <c r="L910" s="169"/>
      <c r="M910" s="169"/>
      <c r="N910" s="169"/>
      <c r="O910" s="169"/>
      <c r="P910" s="169"/>
      <c r="Q910" s="169"/>
      <c r="R910" s="169"/>
      <c r="S910" s="166"/>
      <c r="T910" s="169"/>
    </row>
    <row r="911" spans="1:20" ht="15.75" customHeight="1" x14ac:dyDescent="0.2">
      <c r="A911" s="169"/>
      <c r="B911" s="170"/>
      <c r="C911" s="169"/>
      <c r="D911" s="169"/>
      <c r="E911" s="169"/>
      <c r="F911" s="169"/>
      <c r="G911" s="169"/>
      <c r="H911" s="169"/>
      <c r="I911" s="169"/>
      <c r="J911" s="169"/>
      <c r="K911" s="169"/>
      <c r="L911" s="169"/>
      <c r="M911" s="169"/>
      <c r="N911" s="169"/>
      <c r="O911" s="169"/>
      <c r="P911" s="169"/>
      <c r="Q911" s="169"/>
      <c r="R911" s="169"/>
      <c r="S911" s="166"/>
      <c r="T911" s="169"/>
    </row>
    <row r="912" spans="1:20" ht="15.75" customHeight="1" x14ac:dyDescent="0.2">
      <c r="A912" s="169"/>
      <c r="B912" s="170"/>
      <c r="C912" s="169"/>
      <c r="D912" s="169"/>
      <c r="E912" s="169"/>
      <c r="F912" s="169"/>
      <c r="G912" s="169"/>
      <c r="H912" s="169"/>
      <c r="I912" s="169"/>
      <c r="J912" s="169"/>
      <c r="K912" s="169"/>
      <c r="L912" s="169"/>
      <c r="M912" s="169"/>
      <c r="N912" s="169"/>
      <c r="O912" s="169"/>
      <c r="P912" s="169"/>
      <c r="Q912" s="169"/>
      <c r="R912" s="169"/>
      <c r="S912" s="166"/>
      <c r="T912" s="169"/>
    </row>
    <row r="913" spans="1:20" ht="15.75" customHeight="1" x14ac:dyDescent="0.2">
      <c r="A913" s="169"/>
      <c r="B913" s="170"/>
      <c r="C913" s="169"/>
      <c r="D913" s="169"/>
      <c r="E913" s="169"/>
      <c r="F913" s="169"/>
      <c r="G913" s="169"/>
      <c r="H913" s="169"/>
      <c r="I913" s="169"/>
      <c r="J913" s="169"/>
      <c r="K913" s="169"/>
      <c r="L913" s="169"/>
      <c r="M913" s="169"/>
      <c r="N913" s="169"/>
      <c r="O913" s="169"/>
      <c r="P913" s="169"/>
      <c r="Q913" s="169"/>
      <c r="R913" s="169"/>
      <c r="S913" s="166"/>
      <c r="T913" s="169"/>
    </row>
    <row r="914" spans="1:20" ht="15.75" customHeight="1" x14ac:dyDescent="0.2">
      <c r="A914" s="169"/>
      <c r="B914" s="170"/>
      <c r="C914" s="169"/>
      <c r="D914" s="169"/>
      <c r="E914" s="169"/>
      <c r="F914" s="169"/>
      <c r="G914" s="169"/>
      <c r="H914" s="169"/>
      <c r="I914" s="169"/>
      <c r="J914" s="169"/>
      <c r="K914" s="169"/>
      <c r="L914" s="169"/>
      <c r="M914" s="169"/>
      <c r="N914" s="169"/>
      <c r="O914" s="169"/>
      <c r="P914" s="169"/>
      <c r="Q914" s="169"/>
      <c r="R914" s="169"/>
      <c r="S914" s="166"/>
      <c r="T914" s="169"/>
    </row>
    <row r="915" spans="1:20" ht="15.75" customHeight="1" x14ac:dyDescent="0.2">
      <c r="A915" s="169"/>
      <c r="B915" s="170"/>
      <c r="C915" s="169"/>
      <c r="D915" s="169"/>
      <c r="E915" s="169"/>
      <c r="F915" s="169"/>
      <c r="G915" s="169"/>
      <c r="H915" s="169"/>
      <c r="I915" s="169"/>
      <c r="J915" s="169"/>
      <c r="K915" s="169"/>
      <c r="L915" s="169"/>
      <c r="M915" s="169"/>
      <c r="N915" s="169"/>
      <c r="O915" s="169"/>
      <c r="P915" s="169"/>
      <c r="Q915" s="169"/>
      <c r="R915" s="169"/>
      <c r="S915" s="166"/>
      <c r="T915" s="169"/>
    </row>
    <row r="916" spans="1:20" ht="15.75" customHeight="1" x14ac:dyDescent="0.2">
      <c r="A916" s="169"/>
      <c r="B916" s="170"/>
      <c r="C916" s="169"/>
      <c r="D916" s="169"/>
      <c r="E916" s="169"/>
      <c r="F916" s="169"/>
      <c r="G916" s="169"/>
      <c r="H916" s="169"/>
      <c r="I916" s="169"/>
      <c r="J916" s="169"/>
      <c r="K916" s="169"/>
      <c r="L916" s="169"/>
      <c r="M916" s="169"/>
      <c r="N916" s="169"/>
      <c r="O916" s="169"/>
      <c r="P916" s="169"/>
      <c r="Q916" s="169"/>
      <c r="R916" s="169"/>
      <c r="S916" s="166"/>
      <c r="T916" s="169"/>
    </row>
    <row r="917" spans="1:20" ht="15.75" customHeight="1" x14ac:dyDescent="0.2">
      <c r="A917" s="169"/>
      <c r="B917" s="170"/>
      <c r="C917" s="169"/>
      <c r="D917" s="169"/>
      <c r="E917" s="169"/>
      <c r="F917" s="169"/>
      <c r="G917" s="169"/>
      <c r="H917" s="169"/>
      <c r="I917" s="169"/>
      <c r="J917" s="169"/>
      <c r="K917" s="169"/>
      <c r="L917" s="169"/>
      <c r="M917" s="169"/>
      <c r="N917" s="169"/>
      <c r="O917" s="169"/>
      <c r="P917" s="169"/>
      <c r="Q917" s="169"/>
      <c r="R917" s="169"/>
      <c r="S917" s="166"/>
      <c r="T917" s="169"/>
    </row>
    <row r="918" spans="1:20" ht="15.75" customHeight="1" x14ac:dyDescent="0.2">
      <c r="A918" s="169"/>
      <c r="B918" s="170"/>
      <c r="C918" s="169"/>
      <c r="D918" s="169"/>
      <c r="E918" s="169"/>
      <c r="F918" s="169"/>
      <c r="G918" s="169"/>
      <c r="H918" s="169"/>
      <c r="I918" s="169"/>
      <c r="J918" s="169"/>
      <c r="K918" s="169"/>
      <c r="L918" s="169"/>
      <c r="M918" s="169"/>
      <c r="N918" s="169"/>
      <c r="O918" s="169"/>
      <c r="P918" s="169"/>
      <c r="Q918" s="169"/>
      <c r="R918" s="169"/>
      <c r="S918" s="166"/>
      <c r="T918" s="169"/>
    </row>
    <row r="919" spans="1:20" ht="15.75" customHeight="1" x14ac:dyDescent="0.2">
      <c r="A919" s="169"/>
      <c r="B919" s="170"/>
      <c r="C919" s="169"/>
      <c r="D919" s="169"/>
      <c r="E919" s="169"/>
      <c r="F919" s="169"/>
      <c r="G919" s="169"/>
      <c r="H919" s="169"/>
      <c r="I919" s="169"/>
      <c r="J919" s="169"/>
      <c r="K919" s="169"/>
      <c r="L919" s="169"/>
      <c r="M919" s="169"/>
      <c r="N919" s="169"/>
      <c r="O919" s="169"/>
      <c r="P919" s="169"/>
      <c r="Q919" s="169"/>
      <c r="R919" s="169"/>
      <c r="S919" s="166"/>
      <c r="T919" s="169"/>
    </row>
    <row r="920" spans="1:20" ht="15.75" customHeight="1" x14ac:dyDescent="0.2">
      <c r="A920" s="169"/>
      <c r="B920" s="170"/>
      <c r="C920" s="169"/>
      <c r="D920" s="169"/>
      <c r="E920" s="169"/>
      <c r="F920" s="169"/>
      <c r="G920" s="169"/>
      <c r="H920" s="169"/>
      <c r="I920" s="169"/>
      <c r="J920" s="169"/>
      <c r="K920" s="169"/>
      <c r="L920" s="169"/>
      <c r="M920" s="169"/>
      <c r="N920" s="169"/>
      <c r="O920" s="169"/>
      <c r="P920" s="169"/>
      <c r="Q920" s="169"/>
      <c r="R920" s="169"/>
      <c r="S920" s="166"/>
      <c r="T920" s="169"/>
    </row>
    <row r="921" spans="1:20" ht="15.75" customHeight="1" x14ac:dyDescent="0.2">
      <c r="A921" s="169"/>
      <c r="B921" s="170"/>
      <c r="C921" s="169"/>
      <c r="D921" s="169"/>
      <c r="E921" s="169"/>
      <c r="F921" s="169"/>
      <c r="G921" s="169"/>
      <c r="H921" s="169"/>
      <c r="I921" s="169"/>
      <c r="J921" s="169"/>
      <c r="K921" s="169"/>
      <c r="L921" s="169"/>
      <c r="M921" s="169"/>
      <c r="N921" s="169"/>
      <c r="O921" s="169"/>
      <c r="P921" s="169"/>
      <c r="Q921" s="169"/>
      <c r="R921" s="169"/>
      <c r="S921" s="166"/>
      <c r="T921" s="169"/>
    </row>
    <row r="922" spans="1:20" ht="15.75" customHeight="1" x14ac:dyDescent="0.2">
      <c r="A922" s="169"/>
      <c r="B922" s="170"/>
      <c r="C922" s="169"/>
      <c r="D922" s="169"/>
      <c r="E922" s="169"/>
      <c r="F922" s="169"/>
      <c r="G922" s="169"/>
      <c r="H922" s="169"/>
      <c r="I922" s="169"/>
      <c r="J922" s="169"/>
      <c r="K922" s="169"/>
      <c r="L922" s="169"/>
      <c r="M922" s="169"/>
      <c r="N922" s="169"/>
      <c r="O922" s="169"/>
      <c r="P922" s="169"/>
      <c r="Q922" s="169"/>
      <c r="R922" s="169"/>
      <c r="S922" s="166"/>
      <c r="T922" s="169"/>
    </row>
    <row r="923" spans="1:20" ht="15.75" customHeight="1" x14ac:dyDescent="0.2">
      <c r="A923" s="169"/>
      <c r="B923" s="170"/>
      <c r="C923" s="169"/>
      <c r="D923" s="169"/>
      <c r="E923" s="169"/>
      <c r="F923" s="169"/>
      <c r="G923" s="169"/>
      <c r="H923" s="169"/>
      <c r="I923" s="169"/>
      <c r="J923" s="169"/>
      <c r="K923" s="169"/>
      <c r="L923" s="169"/>
      <c r="M923" s="169"/>
      <c r="N923" s="169"/>
      <c r="O923" s="169"/>
      <c r="P923" s="169"/>
      <c r="Q923" s="169"/>
      <c r="R923" s="169"/>
      <c r="S923" s="166"/>
      <c r="T923" s="169"/>
    </row>
    <row r="924" spans="1:20" ht="15.75" customHeight="1" x14ac:dyDescent="0.2">
      <c r="A924" s="169"/>
      <c r="B924" s="170"/>
      <c r="C924" s="169"/>
      <c r="D924" s="169"/>
      <c r="E924" s="169"/>
      <c r="F924" s="169"/>
      <c r="G924" s="169"/>
      <c r="H924" s="169"/>
      <c r="I924" s="169"/>
      <c r="J924" s="169"/>
      <c r="K924" s="169"/>
      <c r="L924" s="169"/>
      <c r="M924" s="169"/>
      <c r="N924" s="169"/>
      <c r="O924" s="169"/>
      <c r="P924" s="169"/>
      <c r="Q924" s="169"/>
      <c r="R924" s="169"/>
      <c r="S924" s="166"/>
      <c r="T924" s="169"/>
    </row>
    <row r="925" spans="1:20" ht="15.75" customHeight="1" x14ac:dyDescent="0.2">
      <c r="A925" s="169"/>
      <c r="B925" s="170"/>
      <c r="C925" s="169"/>
      <c r="D925" s="169"/>
      <c r="E925" s="169"/>
      <c r="F925" s="169"/>
      <c r="G925" s="169"/>
      <c r="H925" s="169"/>
      <c r="I925" s="169"/>
      <c r="J925" s="169"/>
      <c r="K925" s="169"/>
      <c r="L925" s="169"/>
      <c r="M925" s="169"/>
      <c r="N925" s="169"/>
      <c r="O925" s="169"/>
      <c r="P925" s="169"/>
      <c r="Q925" s="169"/>
      <c r="R925" s="169"/>
      <c r="S925" s="166"/>
      <c r="T925" s="169"/>
    </row>
    <row r="926" spans="1:20" ht="15.75" customHeight="1" x14ac:dyDescent="0.2">
      <c r="A926" s="169"/>
      <c r="B926" s="170"/>
      <c r="C926" s="169"/>
      <c r="D926" s="169"/>
      <c r="E926" s="169"/>
      <c r="F926" s="169"/>
      <c r="G926" s="169"/>
      <c r="H926" s="169"/>
      <c r="I926" s="169"/>
      <c r="J926" s="169"/>
      <c r="K926" s="169"/>
      <c r="L926" s="169"/>
      <c r="M926" s="169"/>
      <c r="N926" s="169"/>
      <c r="O926" s="169"/>
      <c r="P926" s="169"/>
      <c r="Q926" s="169"/>
      <c r="R926" s="169"/>
      <c r="S926" s="166"/>
      <c r="T926" s="169"/>
    </row>
    <row r="927" spans="1:20" ht="15.75" customHeight="1" x14ac:dyDescent="0.2">
      <c r="A927" s="169"/>
      <c r="B927" s="170"/>
      <c r="C927" s="169"/>
      <c r="D927" s="169"/>
      <c r="E927" s="169"/>
      <c r="F927" s="169"/>
      <c r="G927" s="169"/>
      <c r="H927" s="169"/>
      <c r="I927" s="169"/>
      <c r="J927" s="169"/>
      <c r="K927" s="169"/>
      <c r="L927" s="169"/>
      <c r="M927" s="169"/>
      <c r="N927" s="169"/>
      <c r="O927" s="169"/>
      <c r="P927" s="169"/>
      <c r="Q927" s="169"/>
      <c r="R927" s="169"/>
      <c r="S927" s="166"/>
      <c r="T927" s="169"/>
    </row>
    <row r="928" spans="1:20" ht="15.75" customHeight="1" x14ac:dyDescent="0.2">
      <c r="A928" s="169"/>
      <c r="B928" s="170"/>
      <c r="C928" s="169"/>
      <c r="D928" s="169"/>
      <c r="E928" s="169"/>
      <c r="F928" s="169"/>
      <c r="G928" s="169"/>
      <c r="H928" s="169"/>
      <c r="I928" s="169"/>
      <c r="J928" s="169"/>
      <c r="K928" s="169"/>
      <c r="L928" s="169"/>
      <c r="M928" s="169"/>
      <c r="N928" s="169"/>
      <c r="O928" s="169"/>
      <c r="P928" s="169"/>
      <c r="Q928" s="169"/>
      <c r="R928" s="169"/>
      <c r="S928" s="166"/>
      <c r="T928" s="169"/>
    </row>
    <row r="929" spans="1:20" ht="15.75" customHeight="1" x14ac:dyDescent="0.2">
      <c r="A929" s="169"/>
      <c r="B929" s="170"/>
      <c r="C929" s="169"/>
      <c r="D929" s="169"/>
      <c r="E929" s="169"/>
      <c r="F929" s="169"/>
      <c r="G929" s="169"/>
      <c r="H929" s="169"/>
      <c r="I929" s="169"/>
      <c r="J929" s="169"/>
      <c r="K929" s="169"/>
      <c r="L929" s="169"/>
      <c r="M929" s="169"/>
      <c r="N929" s="169"/>
      <c r="O929" s="169"/>
      <c r="P929" s="169"/>
      <c r="Q929" s="169"/>
      <c r="R929" s="169"/>
      <c r="S929" s="166"/>
      <c r="T929" s="169"/>
    </row>
    <row r="930" spans="1:20" ht="15.75" customHeight="1" x14ac:dyDescent="0.2">
      <c r="A930" s="169"/>
      <c r="B930" s="170"/>
      <c r="C930" s="169"/>
      <c r="D930" s="169"/>
      <c r="E930" s="169"/>
      <c r="F930" s="169"/>
      <c r="G930" s="169"/>
      <c r="H930" s="169"/>
      <c r="I930" s="169"/>
      <c r="J930" s="169"/>
      <c r="K930" s="169"/>
      <c r="L930" s="169"/>
      <c r="M930" s="169"/>
      <c r="N930" s="169"/>
      <c r="O930" s="169"/>
      <c r="P930" s="169"/>
      <c r="Q930" s="169"/>
      <c r="R930" s="169"/>
      <c r="S930" s="166"/>
      <c r="T930" s="169"/>
    </row>
    <row r="931" spans="1:20" ht="15.75" customHeight="1" x14ac:dyDescent="0.2">
      <c r="A931" s="169"/>
      <c r="B931" s="170"/>
      <c r="C931" s="169"/>
      <c r="D931" s="169"/>
      <c r="E931" s="169"/>
      <c r="F931" s="169"/>
      <c r="G931" s="169"/>
      <c r="H931" s="169"/>
      <c r="I931" s="169"/>
      <c r="J931" s="169"/>
      <c r="K931" s="169"/>
      <c r="L931" s="169"/>
      <c r="M931" s="169"/>
      <c r="N931" s="169"/>
      <c r="O931" s="169"/>
      <c r="P931" s="169"/>
      <c r="Q931" s="169"/>
      <c r="R931" s="169"/>
      <c r="S931" s="166"/>
      <c r="T931" s="169"/>
    </row>
    <row r="932" spans="1:20" ht="15.75" customHeight="1" x14ac:dyDescent="0.2">
      <c r="A932" s="169"/>
      <c r="B932" s="170"/>
      <c r="C932" s="169"/>
      <c r="D932" s="169"/>
      <c r="E932" s="169"/>
      <c r="F932" s="169"/>
      <c r="G932" s="169"/>
      <c r="H932" s="169"/>
      <c r="I932" s="169"/>
      <c r="J932" s="169"/>
      <c r="K932" s="169"/>
      <c r="L932" s="169"/>
      <c r="M932" s="169"/>
      <c r="N932" s="169"/>
      <c r="O932" s="169"/>
      <c r="P932" s="169"/>
      <c r="Q932" s="169"/>
      <c r="R932" s="169"/>
      <c r="S932" s="166"/>
      <c r="T932" s="169"/>
    </row>
    <row r="933" spans="1:20" ht="15.75" customHeight="1" x14ac:dyDescent="0.2">
      <c r="A933" s="169"/>
      <c r="B933" s="170"/>
      <c r="C933" s="169"/>
      <c r="D933" s="169"/>
      <c r="E933" s="169"/>
      <c r="F933" s="169"/>
      <c r="G933" s="169"/>
      <c r="H933" s="169"/>
      <c r="I933" s="169"/>
      <c r="J933" s="169"/>
      <c r="K933" s="169"/>
      <c r="L933" s="169"/>
      <c r="M933" s="169"/>
      <c r="N933" s="169"/>
      <c r="O933" s="169"/>
      <c r="P933" s="169"/>
      <c r="Q933" s="169"/>
      <c r="R933" s="169"/>
      <c r="S933" s="166"/>
      <c r="T933" s="169"/>
    </row>
    <row r="934" spans="1:20" ht="15.75" customHeight="1" x14ac:dyDescent="0.2">
      <c r="A934" s="169"/>
      <c r="B934" s="170"/>
      <c r="C934" s="169"/>
      <c r="D934" s="169"/>
      <c r="E934" s="169"/>
      <c r="F934" s="169"/>
      <c r="G934" s="169"/>
      <c r="H934" s="169"/>
      <c r="I934" s="169"/>
      <c r="J934" s="169"/>
      <c r="K934" s="169"/>
      <c r="L934" s="169"/>
      <c r="M934" s="169"/>
      <c r="N934" s="169"/>
      <c r="O934" s="169"/>
      <c r="P934" s="169"/>
      <c r="Q934" s="169"/>
      <c r="R934" s="169"/>
      <c r="S934" s="166"/>
      <c r="T934" s="169"/>
    </row>
    <row r="935" spans="1:20" ht="15.75" customHeight="1" x14ac:dyDescent="0.2">
      <c r="A935" s="169"/>
      <c r="B935" s="170"/>
      <c r="C935" s="169"/>
      <c r="D935" s="169"/>
      <c r="E935" s="169"/>
      <c r="F935" s="169"/>
      <c r="G935" s="169"/>
      <c r="H935" s="169"/>
      <c r="I935" s="169"/>
      <c r="J935" s="169"/>
      <c r="K935" s="169"/>
      <c r="L935" s="169"/>
      <c r="M935" s="169"/>
      <c r="N935" s="169"/>
      <c r="O935" s="169"/>
      <c r="P935" s="169"/>
      <c r="Q935" s="169"/>
      <c r="R935" s="169"/>
      <c r="S935" s="166"/>
      <c r="T935" s="169"/>
    </row>
    <row r="936" spans="1:20" ht="15.75" customHeight="1" x14ac:dyDescent="0.2">
      <c r="A936" s="169"/>
      <c r="B936" s="170"/>
      <c r="C936" s="169"/>
      <c r="D936" s="169"/>
      <c r="E936" s="169"/>
      <c r="F936" s="169"/>
      <c r="G936" s="169"/>
      <c r="H936" s="169"/>
      <c r="I936" s="169"/>
      <c r="J936" s="169"/>
      <c r="K936" s="169"/>
      <c r="L936" s="169"/>
      <c r="M936" s="169"/>
      <c r="N936" s="169"/>
      <c r="O936" s="169"/>
      <c r="P936" s="169"/>
      <c r="Q936" s="169"/>
      <c r="R936" s="169"/>
      <c r="S936" s="166"/>
      <c r="T936" s="169"/>
    </row>
    <row r="937" spans="1:20" ht="15.75" customHeight="1" x14ac:dyDescent="0.2">
      <c r="A937" s="169"/>
      <c r="B937" s="170"/>
      <c r="C937" s="169"/>
      <c r="D937" s="169"/>
      <c r="E937" s="169"/>
      <c r="F937" s="169"/>
      <c r="G937" s="169"/>
      <c r="H937" s="169"/>
      <c r="I937" s="169"/>
      <c r="J937" s="169"/>
      <c r="K937" s="169"/>
      <c r="L937" s="169"/>
      <c r="M937" s="169"/>
      <c r="N937" s="169"/>
      <c r="O937" s="169"/>
      <c r="P937" s="169"/>
      <c r="Q937" s="169"/>
      <c r="R937" s="169"/>
      <c r="S937" s="166"/>
      <c r="T937" s="169"/>
    </row>
    <row r="938" spans="1:20" ht="15.75" customHeight="1" x14ac:dyDescent="0.2">
      <c r="A938" s="169"/>
      <c r="B938" s="170"/>
      <c r="C938" s="169"/>
      <c r="D938" s="169"/>
      <c r="E938" s="169"/>
      <c r="F938" s="169"/>
      <c r="G938" s="169"/>
      <c r="H938" s="169"/>
      <c r="I938" s="169"/>
      <c r="J938" s="169"/>
      <c r="K938" s="169"/>
      <c r="L938" s="169"/>
      <c r="M938" s="169"/>
      <c r="N938" s="169"/>
      <c r="O938" s="169"/>
      <c r="P938" s="169"/>
      <c r="Q938" s="169"/>
      <c r="R938" s="169"/>
      <c r="S938" s="166"/>
      <c r="T938" s="169"/>
    </row>
    <row r="939" spans="1:20" ht="15.75" customHeight="1" x14ac:dyDescent="0.2">
      <c r="A939" s="169"/>
      <c r="B939" s="170"/>
      <c r="C939" s="169"/>
      <c r="D939" s="169"/>
      <c r="E939" s="169"/>
      <c r="F939" s="169"/>
      <c r="G939" s="169"/>
      <c r="H939" s="169"/>
      <c r="I939" s="169"/>
      <c r="J939" s="169"/>
      <c r="K939" s="169"/>
      <c r="L939" s="169"/>
      <c r="M939" s="169"/>
      <c r="N939" s="169"/>
      <c r="O939" s="169"/>
      <c r="P939" s="169"/>
      <c r="Q939" s="169"/>
      <c r="R939" s="169"/>
      <c r="S939" s="166"/>
      <c r="T939" s="169"/>
    </row>
    <row r="940" spans="1:20" ht="15.75" customHeight="1" x14ac:dyDescent="0.2">
      <c r="A940" s="169"/>
      <c r="B940" s="170"/>
      <c r="C940" s="169"/>
      <c r="D940" s="169"/>
      <c r="E940" s="169"/>
      <c r="F940" s="169"/>
      <c r="G940" s="169"/>
      <c r="H940" s="169"/>
      <c r="I940" s="169"/>
      <c r="J940" s="169"/>
      <c r="K940" s="169"/>
      <c r="L940" s="169"/>
      <c r="M940" s="169"/>
      <c r="N940" s="169"/>
      <c r="O940" s="169"/>
      <c r="P940" s="169"/>
      <c r="Q940" s="169"/>
      <c r="R940" s="169"/>
      <c r="S940" s="166"/>
      <c r="T940" s="169"/>
    </row>
    <row r="941" spans="1:20" ht="15.75" customHeight="1" x14ac:dyDescent="0.2">
      <c r="A941" s="169"/>
      <c r="B941" s="170"/>
      <c r="C941" s="169"/>
      <c r="D941" s="169"/>
      <c r="E941" s="169"/>
      <c r="F941" s="169"/>
      <c r="G941" s="169"/>
      <c r="H941" s="169"/>
      <c r="I941" s="169"/>
      <c r="J941" s="169"/>
      <c r="K941" s="169"/>
      <c r="L941" s="169"/>
      <c r="M941" s="169"/>
      <c r="N941" s="169"/>
      <c r="O941" s="169"/>
      <c r="P941" s="169"/>
      <c r="Q941" s="169"/>
      <c r="R941" s="169"/>
      <c r="S941" s="166"/>
      <c r="T941" s="169"/>
    </row>
    <row r="942" spans="1:20" ht="15.75" customHeight="1" x14ac:dyDescent="0.2">
      <c r="A942" s="169"/>
      <c r="B942" s="170"/>
      <c r="C942" s="169"/>
      <c r="D942" s="169"/>
      <c r="E942" s="169"/>
      <c r="F942" s="169"/>
      <c r="G942" s="169"/>
      <c r="H942" s="169"/>
      <c r="I942" s="169"/>
      <c r="J942" s="169"/>
      <c r="K942" s="169"/>
      <c r="L942" s="169"/>
      <c r="M942" s="169"/>
      <c r="N942" s="169"/>
      <c r="O942" s="169"/>
      <c r="P942" s="169"/>
      <c r="Q942" s="169"/>
      <c r="R942" s="169"/>
      <c r="S942" s="166"/>
      <c r="T942" s="169"/>
    </row>
  </sheetData>
  <sheetProtection algorithmName="SHA-512" hashValue="HKv7CFa+0buNDlZ7kwylFX9BOcrql4N9gY/p5mdm+RYPelV6A4cSDlTuk7mP+C1PjN/KJ2CVgIYzaOF+dgyKUg==" saltValue="ZtqC8UaPCbH/hEjPKsFlEQ==" spinCount="100000" sheet="1" objects="1" scenarios="1"/>
  <mergeCells count="120">
    <mergeCell ref="AN4:BD4"/>
    <mergeCell ref="AN5:BD5"/>
    <mergeCell ref="AN6:BD6"/>
    <mergeCell ref="AN11:BD11"/>
    <mergeCell ref="AN40:BD40"/>
    <mergeCell ref="AN69:BD69"/>
    <mergeCell ref="AN98:BD98"/>
    <mergeCell ref="AN9:BD10"/>
    <mergeCell ref="AN7:BD8"/>
    <mergeCell ref="A98:R98"/>
    <mergeCell ref="A9:R9"/>
    <mergeCell ref="A10:R10"/>
    <mergeCell ref="A11:R11"/>
    <mergeCell ref="A40:R40"/>
    <mergeCell ref="A69:R69"/>
    <mergeCell ref="D5:AF5"/>
    <mergeCell ref="D4:AF4"/>
    <mergeCell ref="D6:AF6"/>
    <mergeCell ref="T9:AK9"/>
    <mergeCell ref="T10:AK10"/>
    <mergeCell ref="T11:AK11"/>
    <mergeCell ref="T40:AK40"/>
    <mergeCell ref="T69:AK69"/>
    <mergeCell ref="A52:A56"/>
    <mergeCell ref="A57:A61"/>
    <mergeCell ref="A62:A66"/>
    <mergeCell ref="T42:T46"/>
    <mergeCell ref="T47:T51"/>
    <mergeCell ref="T52:T56"/>
    <mergeCell ref="T57:T61"/>
    <mergeCell ref="T62:T66"/>
    <mergeCell ref="A13:A17"/>
    <mergeCell ref="A18:A22"/>
    <mergeCell ref="A23:A27"/>
    <mergeCell ref="A28:A32"/>
    <mergeCell ref="A33:A37"/>
    <mergeCell ref="T13:T17"/>
    <mergeCell ref="T18:T22"/>
    <mergeCell ref="T23:T27"/>
    <mergeCell ref="T28:T32"/>
    <mergeCell ref="T33:T37"/>
    <mergeCell ref="A42:A46"/>
    <mergeCell ref="A47:A51"/>
    <mergeCell ref="T71:T75"/>
    <mergeCell ref="T76:T80"/>
    <mergeCell ref="T81:T85"/>
    <mergeCell ref="T86:T90"/>
    <mergeCell ref="T91:T95"/>
    <mergeCell ref="A71:A75"/>
    <mergeCell ref="A76:A80"/>
    <mergeCell ref="A81:A85"/>
    <mergeCell ref="A86:A90"/>
    <mergeCell ref="A91:A95"/>
    <mergeCell ref="T100:T104"/>
    <mergeCell ref="T105:T109"/>
    <mergeCell ref="T110:T114"/>
    <mergeCell ref="T115:T119"/>
    <mergeCell ref="T120:T124"/>
    <mergeCell ref="A100:A104"/>
    <mergeCell ref="A105:A109"/>
    <mergeCell ref="A110:A114"/>
    <mergeCell ref="A115:A119"/>
    <mergeCell ref="A120:A124"/>
    <mergeCell ref="T129:T133"/>
    <mergeCell ref="T134:T138"/>
    <mergeCell ref="T139:T143"/>
    <mergeCell ref="T144:T148"/>
    <mergeCell ref="T149:T153"/>
    <mergeCell ref="A129:A133"/>
    <mergeCell ref="A134:A138"/>
    <mergeCell ref="A139:A143"/>
    <mergeCell ref="A144:A148"/>
    <mergeCell ref="A149:A153"/>
    <mergeCell ref="T158:T162"/>
    <mergeCell ref="T163:T167"/>
    <mergeCell ref="T168:T172"/>
    <mergeCell ref="T173:T177"/>
    <mergeCell ref="T178:T182"/>
    <mergeCell ref="A158:A162"/>
    <mergeCell ref="A163:A167"/>
    <mergeCell ref="A168:A172"/>
    <mergeCell ref="A173:A177"/>
    <mergeCell ref="A178:A182"/>
    <mergeCell ref="AM120:AM124"/>
    <mergeCell ref="AM158:AM162"/>
    <mergeCell ref="AM163:AM167"/>
    <mergeCell ref="AM168:AM172"/>
    <mergeCell ref="AM173:AM177"/>
    <mergeCell ref="AM178:AM182"/>
    <mergeCell ref="AM129:AM133"/>
    <mergeCell ref="AM134:AM138"/>
    <mergeCell ref="AM139:AM143"/>
    <mergeCell ref="AM144:AM148"/>
    <mergeCell ref="AM149:AM153"/>
    <mergeCell ref="AM156:BD156"/>
    <mergeCell ref="AN127:BD127"/>
    <mergeCell ref="T98:AK98"/>
    <mergeCell ref="A127:R127"/>
    <mergeCell ref="T127:AK127"/>
    <mergeCell ref="A156:R156"/>
    <mergeCell ref="T156:AK156"/>
    <mergeCell ref="AM13:AM17"/>
    <mergeCell ref="AM18:AM22"/>
    <mergeCell ref="AM23:AM27"/>
    <mergeCell ref="AM28:AM32"/>
    <mergeCell ref="AM33:AM37"/>
    <mergeCell ref="AM42:AM46"/>
    <mergeCell ref="AM47:AM51"/>
    <mergeCell ref="AM52:AM56"/>
    <mergeCell ref="AM57:AM61"/>
    <mergeCell ref="AM62:AM66"/>
    <mergeCell ref="AM71:AM75"/>
    <mergeCell ref="AM76:AM80"/>
    <mergeCell ref="AM81:AM85"/>
    <mergeCell ref="AM86:AM90"/>
    <mergeCell ref="AM91:AM95"/>
    <mergeCell ref="AM100:AM104"/>
    <mergeCell ref="AM105:AM109"/>
    <mergeCell ref="AM110:AM114"/>
    <mergeCell ref="AM115:AM119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Q46"/>
  <sheetViews>
    <sheetView topLeftCell="A7" zoomScale="90" zoomScaleNormal="90" workbookViewId="0">
      <selection activeCell="B32" sqref="B32:Q32"/>
    </sheetView>
  </sheetViews>
  <sheetFormatPr baseColWidth="10" defaultColWidth="11.42578125" defaultRowHeight="16.5" x14ac:dyDescent="0.3"/>
  <cols>
    <col min="1" max="1" width="46.85546875" style="26" customWidth="1"/>
    <col min="2" max="3" width="11.42578125" style="26"/>
    <col min="4" max="5" width="10.7109375" style="26" customWidth="1"/>
    <col min="6" max="6" width="28.42578125" style="26" customWidth="1"/>
    <col min="7" max="10" width="10.7109375" style="26" customWidth="1"/>
    <col min="11" max="11" width="23.7109375" style="26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45.75" customHeight="1" x14ac:dyDescent="0.3">
      <c r="A5" s="465" t="s">
        <v>41</v>
      </c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7"/>
    </row>
    <row r="6" spans="1:17" ht="36" customHeight="1" thickBot="1" x14ac:dyDescent="0.35">
      <c r="A6" s="477" t="s">
        <v>40</v>
      </c>
      <c r="B6" s="478"/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9"/>
    </row>
    <row r="7" spans="1:17" ht="27.75" customHeight="1" thickBot="1" x14ac:dyDescent="0.35">
      <c r="A7" s="468" t="s">
        <v>145</v>
      </c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70"/>
    </row>
    <row r="8" spans="1:17" customFormat="1" thickBot="1" x14ac:dyDescent="0.3">
      <c r="A8" s="44" t="s">
        <v>47</v>
      </c>
      <c r="B8" s="480">
        <f>+'CARRERA JUDICIAL'!C7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JUDICIAL'!D7</f>
        <v>0</v>
      </c>
      <c r="Q8" s="482"/>
    </row>
    <row r="9" spans="1:17" ht="24.75" customHeight="1" x14ac:dyDescent="0.3">
      <c r="A9" s="471" t="s">
        <v>132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3"/>
    </row>
    <row r="10" spans="1:17" customFormat="1" ht="51" customHeight="1" x14ac:dyDescent="0.3">
      <c r="A10" s="27" t="s">
        <v>23</v>
      </c>
      <c r="B10" s="28" t="s">
        <v>3</v>
      </c>
      <c r="C10" s="28" t="s">
        <v>4</v>
      </c>
      <c r="D10" s="28" t="s">
        <v>5</v>
      </c>
      <c r="E10" s="28" t="s">
        <v>6</v>
      </c>
      <c r="F10" s="29" t="s">
        <v>43</v>
      </c>
      <c r="G10" s="28" t="s">
        <v>7</v>
      </c>
      <c r="H10" s="28" t="s">
        <v>8</v>
      </c>
      <c r="I10" s="28" t="s">
        <v>9</v>
      </c>
      <c r="J10" s="28" t="s">
        <v>10</v>
      </c>
      <c r="K10" s="29" t="s">
        <v>45</v>
      </c>
      <c r="L10" s="28" t="s">
        <v>11</v>
      </c>
      <c r="M10" s="28" t="s">
        <v>12</v>
      </c>
      <c r="N10" s="28" t="s">
        <v>13</v>
      </c>
      <c r="O10" s="28" t="s">
        <v>14</v>
      </c>
      <c r="P10" s="29" t="s">
        <v>44</v>
      </c>
      <c r="Q10" s="30" t="s">
        <v>15</v>
      </c>
    </row>
    <row r="11" spans="1:17" x14ac:dyDescent="0.3">
      <c r="A11" s="1" t="s">
        <v>25</v>
      </c>
      <c r="B11" s="2"/>
      <c r="C11" s="2"/>
      <c r="D11" s="2"/>
      <c r="E11" s="2"/>
      <c r="F11" s="3">
        <f>SUM(B11:E11)</f>
        <v>0</v>
      </c>
      <c r="G11" s="2"/>
      <c r="H11" s="2"/>
      <c r="I11" s="2"/>
      <c r="J11" s="2"/>
      <c r="K11" s="3">
        <f>SUM(G11:J11)</f>
        <v>0</v>
      </c>
      <c r="L11" s="2"/>
      <c r="M11" s="2"/>
      <c r="N11" s="2"/>
      <c r="O11" s="2"/>
      <c r="P11" s="3">
        <f>SUM(L11:O11)</f>
        <v>0</v>
      </c>
      <c r="Q11" s="4">
        <f>+B11+C11+D11+E11+G11+H11+I11+J11+L11+M11+N11+O11</f>
        <v>0</v>
      </c>
    </row>
    <row r="12" spans="1:17" x14ac:dyDescent="0.3">
      <c r="A12" s="1" t="s">
        <v>26</v>
      </c>
      <c r="B12" s="2"/>
      <c r="C12" s="2"/>
      <c r="D12" s="2"/>
      <c r="E12" s="2"/>
      <c r="F12" s="3">
        <f t="shared" ref="F12:F19" si="0">SUM(B12:E12)</f>
        <v>0</v>
      </c>
      <c r="G12" s="2"/>
      <c r="H12" s="2"/>
      <c r="I12" s="2"/>
      <c r="J12" s="2"/>
      <c r="K12" s="3">
        <f t="shared" ref="K12:K19" si="1">SUM(G12:J12)</f>
        <v>0</v>
      </c>
      <c r="L12" s="2"/>
      <c r="M12" s="2"/>
      <c r="N12" s="2"/>
      <c r="O12" s="2"/>
      <c r="P12" s="3">
        <f t="shared" ref="P12:P19" si="2">SUM(L12:O12)</f>
        <v>0</v>
      </c>
      <c r="Q12" s="4">
        <f t="shared" ref="Q12:Q19" si="3">+B12+C12+D12+E12+G12+H12+I12+J12+L12+M12+N12+O12</f>
        <v>0</v>
      </c>
    </row>
    <row r="13" spans="1:17" x14ac:dyDescent="0.3">
      <c r="A13" s="5" t="s">
        <v>27</v>
      </c>
      <c r="B13" s="2"/>
      <c r="C13" s="2"/>
      <c r="D13" s="2"/>
      <c r="E13" s="2"/>
      <c r="F13" s="3">
        <f t="shared" si="0"/>
        <v>0</v>
      </c>
      <c r="G13" s="2"/>
      <c r="H13" s="2"/>
      <c r="I13" s="2"/>
      <c r="J13" s="2"/>
      <c r="K13" s="3">
        <f t="shared" si="1"/>
        <v>0</v>
      </c>
      <c r="L13" s="2"/>
      <c r="M13" s="2"/>
      <c r="N13" s="2"/>
      <c r="O13" s="2"/>
      <c r="P13" s="3">
        <f t="shared" si="2"/>
        <v>0</v>
      </c>
      <c r="Q13" s="4">
        <f t="shared" si="3"/>
        <v>0</v>
      </c>
    </row>
    <row r="14" spans="1:17" x14ac:dyDescent="0.3">
      <c r="A14" s="5" t="s">
        <v>28</v>
      </c>
      <c r="B14" s="2"/>
      <c r="C14" s="2"/>
      <c r="D14" s="2"/>
      <c r="E14" s="2"/>
      <c r="F14" s="3">
        <f t="shared" si="0"/>
        <v>0</v>
      </c>
      <c r="G14" s="2"/>
      <c r="H14" s="2"/>
      <c r="I14" s="2"/>
      <c r="J14" s="2"/>
      <c r="K14" s="3">
        <f t="shared" si="1"/>
        <v>0</v>
      </c>
      <c r="L14" s="2"/>
      <c r="M14" s="2"/>
      <c r="N14" s="2"/>
      <c r="O14" s="2"/>
      <c r="P14" s="3">
        <f t="shared" si="2"/>
        <v>0</v>
      </c>
      <c r="Q14" s="4">
        <f t="shared" si="3"/>
        <v>0</v>
      </c>
    </row>
    <row r="15" spans="1:17" x14ac:dyDescent="0.3">
      <c r="A15" s="5" t="s">
        <v>29</v>
      </c>
      <c r="B15" s="2"/>
      <c r="C15" s="2"/>
      <c r="D15" s="2"/>
      <c r="E15" s="2"/>
      <c r="F15" s="3">
        <f t="shared" si="0"/>
        <v>0</v>
      </c>
      <c r="G15" s="2"/>
      <c r="H15" s="2"/>
      <c r="I15" s="2"/>
      <c r="J15" s="2"/>
      <c r="K15" s="3">
        <f t="shared" si="1"/>
        <v>0</v>
      </c>
      <c r="L15" s="2"/>
      <c r="M15" s="2"/>
      <c r="N15" s="2"/>
      <c r="O15" s="2"/>
      <c r="P15" s="3">
        <f t="shared" si="2"/>
        <v>0</v>
      </c>
      <c r="Q15" s="4">
        <f t="shared" si="3"/>
        <v>0</v>
      </c>
    </row>
    <row r="16" spans="1:17" x14ac:dyDescent="0.3">
      <c r="A16" s="5" t="s">
        <v>30</v>
      </c>
      <c r="B16" s="2"/>
      <c r="C16" s="2"/>
      <c r="D16" s="2"/>
      <c r="E16" s="2"/>
      <c r="F16" s="3">
        <f t="shared" si="0"/>
        <v>0</v>
      </c>
      <c r="G16" s="2"/>
      <c r="H16" s="2"/>
      <c r="I16" s="2"/>
      <c r="J16" s="2"/>
      <c r="K16" s="3">
        <f t="shared" si="1"/>
        <v>0</v>
      </c>
      <c r="L16" s="2"/>
      <c r="M16" s="2"/>
      <c r="N16" s="2"/>
      <c r="O16" s="2"/>
      <c r="P16" s="3">
        <f t="shared" si="2"/>
        <v>0</v>
      </c>
      <c r="Q16" s="4">
        <f t="shared" si="3"/>
        <v>0</v>
      </c>
    </row>
    <row r="17" spans="1:17" x14ac:dyDescent="0.3">
      <c r="A17" s="5" t="s">
        <v>48</v>
      </c>
      <c r="B17" s="2"/>
      <c r="C17" s="2"/>
      <c r="D17" s="2"/>
      <c r="E17" s="2"/>
      <c r="F17" s="3">
        <f t="shared" si="0"/>
        <v>0</v>
      </c>
      <c r="G17" s="2"/>
      <c r="H17" s="2"/>
      <c r="I17" s="2"/>
      <c r="J17" s="2"/>
      <c r="K17" s="3">
        <f t="shared" si="1"/>
        <v>0</v>
      </c>
      <c r="L17" s="2"/>
      <c r="M17" s="2"/>
      <c r="N17" s="2"/>
      <c r="O17" s="2"/>
      <c r="P17" s="3">
        <f t="shared" si="2"/>
        <v>0</v>
      </c>
      <c r="Q17" s="4">
        <f t="shared" si="3"/>
        <v>0</v>
      </c>
    </row>
    <row r="18" spans="1:17" x14ac:dyDescent="0.3">
      <c r="A18" s="5" t="s">
        <v>31</v>
      </c>
      <c r="B18" s="2"/>
      <c r="C18" s="2"/>
      <c r="D18" s="2"/>
      <c r="E18" s="2"/>
      <c r="F18" s="3">
        <f t="shared" si="0"/>
        <v>0</v>
      </c>
      <c r="G18" s="2"/>
      <c r="H18" s="2"/>
      <c r="I18" s="2"/>
      <c r="J18" s="2"/>
      <c r="K18" s="3">
        <f t="shared" si="1"/>
        <v>0</v>
      </c>
      <c r="L18" s="2"/>
      <c r="M18" s="2"/>
      <c r="N18" s="2"/>
      <c r="O18" s="2"/>
      <c r="P18" s="3">
        <f t="shared" si="2"/>
        <v>0</v>
      </c>
      <c r="Q18" s="4">
        <f t="shared" si="3"/>
        <v>0</v>
      </c>
    </row>
    <row r="19" spans="1:17" ht="17.25" thickBot="1" x14ac:dyDescent="0.35">
      <c r="A19" s="6" t="s">
        <v>32</v>
      </c>
      <c r="B19" s="7"/>
      <c r="C19" s="7"/>
      <c r="D19" s="7"/>
      <c r="E19" s="7"/>
      <c r="F19" s="3">
        <f t="shared" si="0"/>
        <v>0</v>
      </c>
      <c r="G19" s="7"/>
      <c r="H19" s="7"/>
      <c r="I19" s="7"/>
      <c r="J19" s="7"/>
      <c r="K19" s="3">
        <f t="shared" si="1"/>
        <v>0</v>
      </c>
      <c r="L19" s="7"/>
      <c r="M19" s="7"/>
      <c r="N19" s="7"/>
      <c r="O19" s="7"/>
      <c r="P19" s="3">
        <f t="shared" si="2"/>
        <v>0</v>
      </c>
      <c r="Q19" s="4">
        <f t="shared" si="3"/>
        <v>0</v>
      </c>
    </row>
    <row r="20" spans="1:17" ht="17.25" thickBot="1" x14ac:dyDescent="0.35">
      <c r="A20" s="15" t="s">
        <v>15</v>
      </c>
      <c r="B20" s="16">
        <f t="shared" ref="B20:Q20" si="4">SUM(B11:B19)</f>
        <v>0</v>
      </c>
      <c r="C20" s="16">
        <f t="shared" si="4"/>
        <v>0</v>
      </c>
      <c r="D20" s="16">
        <f t="shared" si="4"/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  <c r="H20" s="16">
        <f t="shared" si="4"/>
        <v>0</v>
      </c>
      <c r="I20" s="16">
        <f t="shared" si="4"/>
        <v>0</v>
      </c>
      <c r="J20" s="16">
        <f t="shared" si="4"/>
        <v>0</v>
      </c>
      <c r="K20" s="16">
        <f t="shared" si="4"/>
        <v>0</v>
      </c>
      <c r="L20" s="16">
        <f t="shared" si="4"/>
        <v>0</v>
      </c>
      <c r="M20" s="16">
        <f t="shared" si="4"/>
        <v>0</v>
      </c>
      <c r="N20" s="16">
        <f t="shared" si="4"/>
        <v>0</v>
      </c>
      <c r="O20" s="16">
        <f t="shared" si="4"/>
        <v>0</v>
      </c>
      <c r="P20" s="16">
        <f t="shared" si="4"/>
        <v>0</v>
      </c>
      <c r="Q20" s="17">
        <f t="shared" si="4"/>
        <v>0</v>
      </c>
    </row>
    <row r="21" spans="1:17" ht="38.25" customHeight="1" x14ac:dyDescent="0.3">
      <c r="A21" s="471" t="s">
        <v>132</v>
      </c>
      <c r="B21" s="472"/>
      <c r="C21" s="472"/>
      <c r="D21" s="472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  <c r="Q21" s="473"/>
    </row>
    <row r="22" spans="1:17" customFormat="1" ht="51" customHeight="1" x14ac:dyDescent="0.3">
      <c r="A22" s="27" t="s">
        <v>23</v>
      </c>
      <c r="B22" s="28" t="s">
        <v>3</v>
      </c>
      <c r="C22" s="28" t="s">
        <v>4</v>
      </c>
      <c r="D22" s="28" t="s">
        <v>5</v>
      </c>
      <c r="E22" s="28" t="s">
        <v>6</v>
      </c>
      <c r="F22" s="29" t="s">
        <v>43</v>
      </c>
      <c r="G22" s="28" t="s">
        <v>7</v>
      </c>
      <c r="H22" s="28" t="s">
        <v>8</v>
      </c>
      <c r="I22" s="28" t="s">
        <v>9</v>
      </c>
      <c r="J22" s="28" t="s">
        <v>10</v>
      </c>
      <c r="K22" s="29" t="s">
        <v>45</v>
      </c>
      <c r="L22" s="28" t="s">
        <v>11</v>
      </c>
      <c r="M22" s="28" t="s">
        <v>12</v>
      </c>
      <c r="N22" s="28" t="s">
        <v>13</v>
      </c>
      <c r="O22" s="28" t="s">
        <v>14</v>
      </c>
      <c r="P22" s="29" t="s">
        <v>44</v>
      </c>
      <c r="Q22" s="30" t="s">
        <v>15</v>
      </c>
    </row>
    <row r="23" spans="1:17" x14ac:dyDescent="0.3">
      <c r="A23" s="1" t="s">
        <v>25</v>
      </c>
      <c r="B23" s="2"/>
      <c r="C23" s="2"/>
      <c r="D23" s="2"/>
      <c r="E23" s="2"/>
      <c r="F23" s="3">
        <f>SUM(B23:E23)</f>
        <v>0</v>
      </c>
      <c r="G23" s="2"/>
      <c r="H23" s="2"/>
      <c r="I23" s="2"/>
      <c r="J23" s="2"/>
      <c r="K23" s="3">
        <f>SUM(G23:J23)</f>
        <v>0</v>
      </c>
      <c r="L23" s="2"/>
      <c r="M23" s="2"/>
      <c r="N23" s="2"/>
      <c r="O23" s="2"/>
      <c r="P23" s="3">
        <f>SUM(L23:O23)</f>
        <v>0</v>
      </c>
      <c r="Q23" s="4">
        <f>+B23+C23+D23+E23+G23+H23+I23+J23+L23+M23+N23+O23</f>
        <v>0</v>
      </c>
    </row>
    <row r="24" spans="1:17" x14ac:dyDescent="0.3">
      <c r="A24" s="1" t="s">
        <v>26</v>
      </c>
      <c r="B24" s="2"/>
      <c r="C24" s="2"/>
      <c r="D24" s="2"/>
      <c r="E24" s="2"/>
      <c r="F24" s="3">
        <f t="shared" ref="F24:F31" si="5">SUM(B24:E24)</f>
        <v>0</v>
      </c>
      <c r="G24" s="2"/>
      <c r="H24" s="2"/>
      <c r="I24" s="2"/>
      <c r="J24" s="2"/>
      <c r="K24" s="3">
        <f t="shared" ref="K24:K31" si="6">SUM(G24:J24)</f>
        <v>0</v>
      </c>
      <c r="L24" s="2"/>
      <c r="M24" s="2"/>
      <c r="N24" s="2"/>
      <c r="O24" s="2"/>
      <c r="P24" s="3">
        <f t="shared" ref="P24:P31" si="7">SUM(L24:O24)</f>
        <v>0</v>
      </c>
      <c r="Q24" s="4">
        <f t="shared" ref="Q24:Q31" si="8">+B24+C24+D24+E24+G24+H24+I24+J24+L24+M24+N24+O24</f>
        <v>0</v>
      </c>
    </row>
    <row r="25" spans="1:17" x14ac:dyDescent="0.3">
      <c r="A25" s="5" t="s">
        <v>27</v>
      </c>
      <c r="B25" s="2"/>
      <c r="C25" s="2"/>
      <c r="D25" s="2"/>
      <c r="E25" s="2"/>
      <c r="F25" s="3">
        <f t="shared" si="5"/>
        <v>0</v>
      </c>
      <c r="G25" s="2"/>
      <c r="H25" s="2"/>
      <c r="I25" s="2"/>
      <c r="J25" s="2"/>
      <c r="K25" s="3">
        <f t="shared" si="6"/>
        <v>0</v>
      </c>
      <c r="L25" s="2"/>
      <c r="M25" s="2"/>
      <c r="N25" s="2"/>
      <c r="O25" s="2"/>
      <c r="P25" s="3">
        <f t="shared" si="7"/>
        <v>0</v>
      </c>
      <c r="Q25" s="4">
        <f t="shared" si="8"/>
        <v>0</v>
      </c>
    </row>
    <row r="26" spans="1:17" x14ac:dyDescent="0.3">
      <c r="A26" s="5" t="s">
        <v>28</v>
      </c>
      <c r="B26" s="2"/>
      <c r="C26" s="2"/>
      <c r="D26" s="2"/>
      <c r="E26" s="2"/>
      <c r="F26" s="3">
        <f t="shared" si="5"/>
        <v>0</v>
      </c>
      <c r="G26" s="2"/>
      <c r="H26" s="2"/>
      <c r="I26" s="2"/>
      <c r="J26" s="2"/>
      <c r="K26" s="3">
        <f t="shared" si="6"/>
        <v>0</v>
      </c>
      <c r="L26" s="2"/>
      <c r="M26" s="2"/>
      <c r="N26" s="2"/>
      <c r="O26" s="2"/>
      <c r="P26" s="3">
        <f t="shared" si="7"/>
        <v>0</v>
      </c>
      <c r="Q26" s="4">
        <f t="shared" si="8"/>
        <v>0</v>
      </c>
    </row>
    <row r="27" spans="1:17" x14ac:dyDescent="0.3">
      <c r="A27" s="5" t="s">
        <v>29</v>
      </c>
      <c r="B27" s="2"/>
      <c r="C27" s="2"/>
      <c r="D27" s="2"/>
      <c r="E27" s="2"/>
      <c r="F27" s="3">
        <f t="shared" si="5"/>
        <v>0</v>
      </c>
      <c r="G27" s="2"/>
      <c r="H27" s="2"/>
      <c r="I27" s="2"/>
      <c r="J27" s="2"/>
      <c r="K27" s="3">
        <f t="shared" si="6"/>
        <v>0</v>
      </c>
      <c r="L27" s="2"/>
      <c r="M27" s="2"/>
      <c r="N27" s="2"/>
      <c r="O27" s="2"/>
      <c r="P27" s="3">
        <f t="shared" si="7"/>
        <v>0</v>
      </c>
      <c r="Q27" s="4">
        <f t="shared" si="8"/>
        <v>0</v>
      </c>
    </row>
    <row r="28" spans="1:17" x14ac:dyDescent="0.3">
      <c r="A28" s="5" t="s">
        <v>30</v>
      </c>
      <c r="B28" s="2"/>
      <c r="C28" s="2"/>
      <c r="D28" s="2"/>
      <c r="E28" s="2"/>
      <c r="F28" s="3">
        <f t="shared" si="5"/>
        <v>0</v>
      </c>
      <c r="G28" s="2"/>
      <c r="H28" s="2"/>
      <c r="I28" s="2"/>
      <c r="J28" s="2"/>
      <c r="K28" s="3">
        <f t="shared" si="6"/>
        <v>0</v>
      </c>
      <c r="L28" s="2"/>
      <c r="M28" s="2"/>
      <c r="N28" s="2"/>
      <c r="O28" s="2"/>
      <c r="P28" s="3">
        <f t="shared" si="7"/>
        <v>0</v>
      </c>
      <c r="Q28" s="4">
        <f t="shared" si="8"/>
        <v>0</v>
      </c>
    </row>
    <row r="29" spans="1:17" x14ac:dyDescent="0.3">
      <c r="A29" s="5" t="s">
        <v>48</v>
      </c>
      <c r="B29" s="2"/>
      <c r="C29" s="2"/>
      <c r="D29" s="2"/>
      <c r="E29" s="2"/>
      <c r="F29" s="3">
        <f t="shared" si="5"/>
        <v>0</v>
      </c>
      <c r="G29" s="2"/>
      <c r="H29" s="2"/>
      <c r="I29" s="2"/>
      <c r="J29" s="2"/>
      <c r="K29" s="3">
        <f t="shared" si="6"/>
        <v>0</v>
      </c>
      <c r="L29" s="2"/>
      <c r="M29" s="2"/>
      <c r="N29" s="2"/>
      <c r="O29" s="2"/>
      <c r="P29" s="3">
        <f t="shared" si="7"/>
        <v>0</v>
      </c>
      <c r="Q29" s="4">
        <f t="shared" si="8"/>
        <v>0</v>
      </c>
    </row>
    <row r="30" spans="1:17" x14ac:dyDescent="0.3">
      <c r="A30" s="5" t="s">
        <v>31</v>
      </c>
      <c r="B30" s="2"/>
      <c r="C30" s="2"/>
      <c r="D30" s="2"/>
      <c r="E30" s="2"/>
      <c r="F30" s="3">
        <f t="shared" si="5"/>
        <v>0</v>
      </c>
      <c r="G30" s="2"/>
      <c r="H30" s="2"/>
      <c r="I30" s="2"/>
      <c r="J30" s="2"/>
      <c r="K30" s="3">
        <f t="shared" si="6"/>
        <v>0</v>
      </c>
      <c r="L30" s="2"/>
      <c r="M30" s="2"/>
      <c r="N30" s="2"/>
      <c r="O30" s="2"/>
      <c r="P30" s="3">
        <f t="shared" si="7"/>
        <v>0</v>
      </c>
      <c r="Q30" s="4">
        <f t="shared" si="8"/>
        <v>0</v>
      </c>
    </row>
    <row r="31" spans="1:17" ht="17.25" thickBot="1" x14ac:dyDescent="0.35">
      <c r="A31" s="18" t="s">
        <v>32</v>
      </c>
      <c r="B31" s="19"/>
      <c r="C31" s="19"/>
      <c r="D31" s="19"/>
      <c r="E31" s="19"/>
      <c r="F31" s="20">
        <f t="shared" si="5"/>
        <v>0</v>
      </c>
      <c r="G31" s="19"/>
      <c r="H31" s="19"/>
      <c r="I31" s="19"/>
      <c r="J31" s="19"/>
      <c r="K31" s="20">
        <f t="shared" si="6"/>
        <v>0</v>
      </c>
      <c r="L31" s="19"/>
      <c r="M31" s="19"/>
      <c r="N31" s="19"/>
      <c r="O31" s="19"/>
      <c r="P31" s="20">
        <f t="shared" si="7"/>
        <v>0</v>
      </c>
      <c r="Q31" s="21">
        <f t="shared" si="8"/>
        <v>0</v>
      </c>
    </row>
    <row r="32" spans="1:17" ht="17.25" thickBot="1" x14ac:dyDescent="0.35">
      <c r="A32" s="22" t="s">
        <v>15</v>
      </c>
      <c r="B32" s="375">
        <f>SUM(B23:B31)</f>
        <v>0</v>
      </c>
      <c r="C32" s="375">
        <f t="shared" ref="C32:Q32" si="9">SUM(C23:C31)</f>
        <v>0</v>
      </c>
      <c r="D32" s="375">
        <f t="shared" si="9"/>
        <v>0</v>
      </c>
      <c r="E32" s="375">
        <f t="shared" si="9"/>
        <v>0</v>
      </c>
      <c r="F32" s="375">
        <f t="shared" si="9"/>
        <v>0</v>
      </c>
      <c r="G32" s="375">
        <f t="shared" si="9"/>
        <v>0</v>
      </c>
      <c r="H32" s="375">
        <f t="shared" si="9"/>
        <v>0</v>
      </c>
      <c r="I32" s="375">
        <f t="shared" si="9"/>
        <v>0</v>
      </c>
      <c r="J32" s="375">
        <f t="shared" si="9"/>
        <v>0</v>
      </c>
      <c r="K32" s="375">
        <f t="shared" si="9"/>
        <v>0</v>
      </c>
      <c r="L32" s="375">
        <f t="shared" si="9"/>
        <v>0</v>
      </c>
      <c r="M32" s="375">
        <f t="shared" si="9"/>
        <v>0</v>
      </c>
      <c r="N32" s="375">
        <f t="shared" si="9"/>
        <v>0</v>
      </c>
      <c r="O32" s="375">
        <f t="shared" si="9"/>
        <v>0</v>
      </c>
      <c r="P32" s="375">
        <f t="shared" si="9"/>
        <v>0</v>
      </c>
      <c r="Q32" s="376">
        <f t="shared" si="9"/>
        <v>0</v>
      </c>
    </row>
    <row r="33" spans="1:17" ht="44.25" customHeight="1" x14ac:dyDescent="0.3">
      <c r="A33" s="474" t="s">
        <v>36</v>
      </c>
      <c r="B33" s="475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6"/>
    </row>
    <row r="34" spans="1:17" customFormat="1" ht="51" customHeight="1" x14ac:dyDescent="0.3">
      <c r="A34" s="27" t="s">
        <v>23</v>
      </c>
      <c r="B34" s="28" t="s">
        <v>3</v>
      </c>
      <c r="C34" s="28" t="s">
        <v>4</v>
      </c>
      <c r="D34" s="28" t="s">
        <v>5</v>
      </c>
      <c r="E34" s="28" t="s">
        <v>6</v>
      </c>
      <c r="F34" s="29" t="s">
        <v>43</v>
      </c>
      <c r="G34" s="28" t="s">
        <v>7</v>
      </c>
      <c r="H34" s="28" t="s">
        <v>8</v>
      </c>
      <c r="I34" s="28" t="s">
        <v>9</v>
      </c>
      <c r="J34" s="28" t="s">
        <v>10</v>
      </c>
      <c r="K34" s="29" t="s">
        <v>45</v>
      </c>
      <c r="L34" s="28" t="s">
        <v>11</v>
      </c>
      <c r="M34" s="28" t="s">
        <v>12</v>
      </c>
      <c r="N34" s="28" t="s">
        <v>13</v>
      </c>
      <c r="O34" s="28" t="s">
        <v>14</v>
      </c>
      <c r="P34" s="29" t="s">
        <v>44</v>
      </c>
      <c r="Q34" s="30" t="s">
        <v>15</v>
      </c>
    </row>
    <row r="35" spans="1:17" x14ac:dyDescent="0.3">
      <c r="A35" s="1" t="s">
        <v>25</v>
      </c>
      <c r="B35" s="2">
        <f t="shared" ref="B35:E43" si="10">+B11+B23</f>
        <v>0</v>
      </c>
      <c r="C35" s="2">
        <f t="shared" si="10"/>
        <v>0</v>
      </c>
      <c r="D35" s="2">
        <f t="shared" si="10"/>
        <v>0</v>
      </c>
      <c r="E35" s="2">
        <f t="shared" si="10"/>
        <v>0</v>
      </c>
      <c r="F35" s="3">
        <f>SUM(B35:E35)</f>
        <v>0</v>
      </c>
      <c r="G35" s="2">
        <f t="shared" ref="G35:J43" si="11">+G11+G23</f>
        <v>0</v>
      </c>
      <c r="H35" s="2">
        <f t="shared" si="11"/>
        <v>0</v>
      </c>
      <c r="I35" s="2">
        <f t="shared" si="11"/>
        <v>0</v>
      </c>
      <c r="J35" s="2">
        <f t="shared" si="11"/>
        <v>0</v>
      </c>
      <c r="K35" s="3">
        <f>SUM(G35:J35)</f>
        <v>0</v>
      </c>
      <c r="L35" s="2">
        <f t="shared" ref="L35:O43" si="12">+L11+L23</f>
        <v>0</v>
      </c>
      <c r="M35" s="2">
        <f t="shared" si="12"/>
        <v>0</v>
      </c>
      <c r="N35" s="2">
        <f t="shared" si="12"/>
        <v>0</v>
      </c>
      <c r="O35" s="2">
        <f t="shared" si="12"/>
        <v>0</v>
      </c>
      <c r="P35" s="3">
        <f>SUM(L35:O35)</f>
        <v>0</v>
      </c>
      <c r="Q35" s="4">
        <f>+B35+C35+D35+E35+G35+H35+I35+J35+L35+M35+N35+O35</f>
        <v>0</v>
      </c>
    </row>
    <row r="36" spans="1:17" x14ac:dyDescent="0.3">
      <c r="A36" s="1" t="s">
        <v>26</v>
      </c>
      <c r="B36" s="2">
        <f t="shared" si="10"/>
        <v>0</v>
      </c>
      <c r="C36" s="2">
        <f t="shared" si="10"/>
        <v>0</v>
      </c>
      <c r="D36" s="2">
        <f t="shared" si="10"/>
        <v>0</v>
      </c>
      <c r="E36" s="2">
        <f t="shared" si="10"/>
        <v>0</v>
      </c>
      <c r="F36" s="3">
        <f t="shared" ref="F36:F43" si="13">SUM(B36:E36)</f>
        <v>0</v>
      </c>
      <c r="G36" s="2">
        <f t="shared" si="11"/>
        <v>0</v>
      </c>
      <c r="H36" s="2">
        <f t="shared" si="11"/>
        <v>0</v>
      </c>
      <c r="I36" s="2">
        <f t="shared" si="11"/>
        <v>0</v>
      </c>
      <c r="J36" s="2">
        <f t="shared" si="11"/>
        <v>0</v>
      </c>
      <c r="K36" s="3">
        <f t="shared" ref="K36:K43" si="14">SUM(G36:J36)</f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  <c r="O36" s="2">
        <f t="shared" si="12"/>
        <v>0</v>
      </c>
      <c r="P36" s="3">
        <f t="shared" ref="P36:P43" si="15">SUM(L36:O36)</f>
        <v>0</v>
      </c>
      <c r="Q36" s="4">
        <f t="shared" ref="Q36:Q43" si="16">+B36+C36+D36+E36+G36+H36+I36+J36+L36+M36+N36+O36</f>
        <v>0</v>
      </c>
    </row>
    <row r="37" spans="1:17" x14ac:dyDescent="0.3">
      <c r="A37" s="5" t="s">
        <v>27</v>
      </c>
      <c r="B37" s="2">
        <f t="shared" si="10"/>
        <v>0</v>
      </c>
      <c r="C37" s="2">
        <f t="shared" si="10"/>
        <v>0</v>
      </c>
      <c r="D37" s="2">
        <f t="shared" si="10"/>
        <v>0</v>
      </c>
      <c r="E37" s="2">
        <f t="shared" si="10"/>
        <v>0</v>
      </c>
      <c r="F37" s="3">
        <f t="shared" si="13"/>
        <v>0</v>
      </c>
      <c r="G37" s="2">
        <f t="shared" si="11"/>
        <v>0</v>
      </c>
      <c r="H37" s="2">
        <f t="shared" si="11"/>
        <v>0</v>
      </c>
      <c r="I37" s="2">
        <f t="shared" si="11"/>
        <v>0</v>
      </c>
      <c r="J37" s="2">
        <f t="shared" si="11"/>
        <v>0</v>
      </c>
      <c r="K37" s="3">
        <f t="shared" si="14"/>
        <v>0</v>
      </c>
      <c r="L37" s="2">
        <f t="shared" si="12"/>
        <v>0</v>
      </c>
      <c r="M37" s="2">
        <f t="shared" si="12"/>
        <v>0</v>
      </c>
      <c r="N37" s="2">
        <f t="shared" si="12"/>
        <v>0</v>
      </c>
      <c r="O37" s="2">
        <f t="shared" si="12"/>
        <v>0</v>
      </c>
      <c r="P37" s="3">
        <f t="shared" si="15"/>
        <v>0</v>
      </c>
      <c r="Q37" s="4">
        <f t="shared" si="16"/>
        <v>0</v>
      </c>
    </row>
    <row r="38" spans="1:17" x14ac:dyDescent="0.3">
      <c r="A38" s="5" t="s">
        <v>28</v>
      </c>
      <c r="B38" s="2">
        <f t="shared" si="10"/>
        <v>0</v>
      </c>
      <c r="C38" s="2">
        <f t="shared" si="10"/>
        <v>0</v>
      </c>
      <c r="D38" s="2">
        <f t="shared" si="10"/>
        <v>0</v>
      </c>
      <c r="E38" s="2">
        <f t="shared" si="10"/>
        <v>0</v>
      </c>
      <c r="F38" s="3">
        <f t="shared" si="13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3">
        <f t="shared" si="14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3">
        <f t="shared" si="15"/>
        <v>0</v>
      </c>
      <c r="Q38" s="4">
        <f t="shared" si="16"/>
        <v>0</v>
      </c>
    </row>
    <row r="39" spans="1:17" x14ac:dyDescent="0.3">
      <c r="A39" s="5" t="s">
        <v>29</v>
      </c>
      <c r="B39" s="2">
        <f t="shared" si="10"/>
        <v>0</v>
      </c>
      <c r="C39" s="2">
        <f t="shared" si="10"/>
        <v>0</v>
      </c>
      <c r="D39" s="2">
        <f t="shared" si="10"/>
        <v>0</v>
      </c>
      <c r="E39" s="2">
        <f t="shared" si="10"/>
        <v>0</v>
      </c>
      <c r="F39" s="3">
        <f t="shared" si="13"/>
        <v>0</v>
      </c>
      <c r="G39" s="2">
        <f t="shared" si="11"/>
        <v>0</v>
      </c>
      <c r="H39" s="2">
        <f t="shared" si="11"/>
        <v>0</v>
      </c>
      <c r="I39" s="2">
        <f t="shared" si="11"/>
        <v>0</v>
      </c>
      <c r="J39" s="2">
        <f t="shared" si="11"/>
        <v>0</v>
      </c>
      <c r="K39" s="3">
        <f t="shared" si="14"/>
        <v>0</v>
      </c>
      <c r="L39" s="2">
        <f t="shared" si="12"/>
        <v>0</v>
      </c>
      <c r="M39" s="2">
        <f t="shared" si="12"/>
        <v>0</v>
      </c>
      <c r="N39" s="2">
        <f t="shared" si="12"/>
        <v>0</v>
      </c>
      <c r="O39" s="2">
        <f t="shared" si="12"/>
        <v>0</v>
      </c>
      <c r="P39" s="3">
        <f t="shared" si="15"/>
        <v>0</v>
      </c>
      <c r="Q39" s="4">
        <f t="shared" si="16"/>
        <v>0</v>
      </c>
    </row>
    <row r="40" spans="1:17" x14ac:dyDescent="0.3">
      <c r="A40" s="5" t="s">
        <v>30</v>
      </c>
      <c r="B40" s="2">
        <f t="shared" si="10"/>
        <v>0</v>
      </c>
      <c r="C40" s="2">
        <f t="shared" si="10"/>
        <v>0</v>
      </c>
      <c r="D40" s="2">
        <f t="shared" si="10"/>
        <v>0</v>
      </c>
      <c r="E40" s="2">
        <f t="shared" si="10"/>
        <v>0</v>
      </c>
      <c r="F40" s="3">
        <f t="shared" si="13"/>
        <v>0</v>
      </c>
      <c r="G40" s="2">
        <f t="shared" si="11"/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3">
        <f t="shared" si="14"/>
        <v>0</v>
      </c>
      <c r="L40" s="2">
        <f t="shared" si="12"/>
        <v>0</v>
      </c>
      <c r="M40" s="2">
        <f t="shared" si="12"/>
        <v>0</v>
      </c>
      <c r="N40" s="2">
        <f t="shared" si="12"/>
        <v>0</v>
      </c>
      <c r="O40" s="2">
        <f t="shared" si="12"/>
        <v>0</v>
      </c>
      <c r="P40" s="3">
        <f t="shared" si="15"/>
        <v>0</v>
      </c>
      <c r="Q40" s="4">
        <f t="shared" si="16"/>
        <v>0</v>
      </c>
    </row>
    <row r="41" spans="1:17" x14ac:dyDescent="0.3">
      <c r="A41" s="5" t="s">
        <v>48</v>
      </c>
      <c r="B41" s="2">
        <f t="shared" si="10"/>
        <v>0</v>
      </c>
      <c r="C41" s="2">
        <f t="shared" si="10"/>
        <v>0</v>
      </c>
      <c r="D41" s="2">
        <f t="shared" si="10"/>
        <v>0</v>
      </c>
      <c r="E41" s="2">
        <f t="shared" si="10"/>
        <v>0</v>
      </c>
      <c r="F41" s="3">
        <f t="shared" si="13"/>
        <v>0</v>
      </c>
      <c r="G41" s="2">
        <f t="shared" si="11"/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3">
        <f t="shared" si="14"/>
        <v>0</v>
      </c>
      <c r="L41" s="2">
        <f t="shared" si="12"/>
        <v>0</v>
      </c>
      <c r="M41" s="2">
        <f t="shared" si="12"/>
        <v>0</v>
      </c>
      <c r="N41" s="2">
        <f t="shared" si="12"/>
        <v>0</v>
      </c>
      <c r="O41" s="2">
        <f t="shared" si="12"/>
        <v>0</v>
      </c>
      <c r="P41" s="3">
        <f t="shared" si="15"/>
        <v>0</v>
      </c>
      <c r="Q41" s="4">
        <f t="shared" si="16"/>
        <v>0</v>
      </c>
    </row>
    <row r="42" spans="1:17" x14ac:dyDescent="0.3">
      <c r="A42" s="5" t="s">
        <v>31</v>
      </c>
      <c r="B42" s="2">
        <f t="shared" si="10"/>
        <v>0</v>
      </c>
      <c r="C42" s="2">
        <f t="shared" si="10"/>
        <v>0</v>
      </c>
      <c r="D42" s="2">
        <f t="shared" si="10"/>
        <v>0</v>
      </c>
      <c r="E42" s="2">
        <f t="shared" si="10"/>
        <v>0</v>
      </c>
      <c r="F42" s="3">
        <f t="shared" si="13"/>
        <v>0</v>
      </c>
      <c r="G42" s="2">
        <f t="shared" si="11"/>
        <v>0</v>
      </c>
      <c r="H42" s="2">
        <f t="shared" si="11"/>
        <v>0</v>
      </c>
      <c r="I42" s="2">
        <f t="shared" si="11"/>
        <v>0</v>
      </c>
      <c r="J42" s="2">
        <f t="shared" si="11"/>
        <v>0</v>
      </c>
      <c r="K42" s="3">
        <f t="shared" si="14"/>
        <v>0</v>
      </c>
      <c r="L42" s="2">
        <f t="shared" si="12"/>
        <v>0</v>
      </c>
      <c r="M42" s="2">
        <f t="shared" si="12"/>
        <v>0</v>
      </c>
      <c r="N42" s="2">
        <f t="shared" si="12"/>
        <v>0</v>
      </c>
      <c r="O42" s="2">
        <f t="shared" si="12"/>
        <v>0</v>
      </c>
      <c r="P42" s="3">
        <f t="shared" si="15"/>
        <v>0</v>
      </c>
      <c r="Q42" s="4">
        <f t="shared" si="16"/>
        <v>0</v>
      </c>
    </row>
    <row r="43" spans="1:17" ht="17.25" thickBot="1" x14ac:dyDescent="0.35">
      <c r="A43" s="6" t="s">
        <v>32</v>
      </c>
      <c r="B43" s="7">
        <f t="shared" si="10"/>
        <v>0</v>
      </c>
      <c r="C43" s="7">
        <f t="shared" si="10"/>
        <v>0</v>
      </c>
      <c r="D43" s="7">
        <f t="shared" si="10"/>
        <v>0</v>
      </c>
      <c r="E43" s="7">
        <f t="shared" si="10"/>
        <v>0</v>
      </c>
      <c r="F43" s="8">
        <f t="shared" si="13"/>
        <v>0</v>
      </c>
      <c r="G43" s="7">
        <f t="shared" si="11"/>
        <v>0</v>
      </c>
      <c r="H43" s="7">
        <f t="shared" si="11"/>
        <v>0</v>
      </c>
      <c r="I43" s="7">
        <f t="shared" si="11"/>
        <v>0</v>
      </c>
      <c r="J43" s="7">
        <f t="shared" si="11"/>
        <v>0</v>
      </c>
      <c r="K43" s="8">
        <f t="shared" si="14"/>
        <v>0</v>
      </c>
      <c r="L43" s="7">
        <f t="shared" si="12"/>
        <v>0</v>
      </c>
      <c r="M43" s="7">
        <f t="shared" si="12"/>
        <v>0</v>
      </c>
      <c r="N43" s="7">
        <f t="shared" si="12"/>
        <v>0</v>
      </c>
      <c r="O43" s="7">
        <f t="shared" si="12"/>
        <v>0</v>
      </c>
      <c r="P43" s="8">
        <f t="shared" si="15"/>
        <v>0</v>
      </c>
      <c r="Q43" s="9">
        <f t="shared" si="16"/>
        <v>0</v>
      </c>
    </row>
    <row r="44" spans="1:17" ht="17.25" thickBot="1" x14ac:dyDescent="0.35">
      <c r="A44" s="10" t="s">
        <v>15</v>
      </c>
      <c r="B44" s="11">
        <f t="shared" ref="B44:Q44" si="17">SUM(B35:B43)</f>
        <v>0</v>
      </c>
      <c r="C44" s="11">
        <f t="shared" si="17"/>
        <v>0</v>
      </c>
      <c r="D44" s="11">
        <f t="shared" si="17"/>
        <v>0</v>
      </c>
      <c r="E44" s="11">
        <f t="shared" si="17"/>
        <v>0</v>
      </c>
      <c r="F44" s="12">
        <f t="shared" si="17"/>
        <v>0</v>
      </c>
      <c r="G44" s="13">
        <f t="shared" si="17"/>
        <v>0</v>
      </c>
      <c r="H44" s="13">
        <f t="shared" si="17"/>
        <v>0</v>
      </c>
      <c r="I44" s="13">
        <f t="shared" si="17"/>
        <v>0</v>
      </c>
      <c r="J44" s="13">
        <f t="shared" si="17"/>
        <v>0</v>
      </c>
      <c r="K44" s="13">
        <f t="shared" si="17"/>
        <v>0</v>
      </c>
      <c r="L44" s="13">
        <f t="shared" si="17"/>
        <v>0</v>
      </c>
      <c r="M44" s="13">
        <f t="shared" si="17"/>
        <v>0</v>
      </c>
      <c r="N44" s="13">
        <f t="shared" si="17"/>
        <v>0</v>
      </c>
      <c r="O44" s="13">
        <f t="shared" si="17"/>
        <v>0</v>
      </c>
      <c r="P44" s="13">
        <f t="shared" si="17"/>
        <v>0</v>
      </c>
      <c r="Q44" s="14">
        <f t="shared" si="17"/>
        <v>0</v>
      </c>
    </row>
    <row r="46" spans="1:17" s="42" customFormat="1" x14ac:dyDescent="0.3">
      <c r="A46" s="43" t="s">
        <v>42</v>
      </c>
    </row>
  </sheetData>
  <mergeCells count="9">
    <mergeCell ref="A5:Q5"/>
    <mergeCell ref="A7:Q7"/>
    <mergeCell ref="A21:Q21"/>
    <mergeCell ref="A9:Q9"/>
    <mergeCell ref="A33:Q33"/>
    <mergeCell ref="A6:Q6"/>
    <mergeCell ref="B8:E8"/>
    <mergeCell ref="M8:O8"/>
    <mergeCell ref="P8:Q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8"/>
  <sheetViews>
    <sheetView topLeftCell="A4" workbookViewId="0">
      <selection activeCell="B33" sqref="B33"/>
    </sheetView>
  </sheetViews>
  <sheetFormatPr baseColWidth="10" defaultColWidth="9.140625" defaultRowHeight="15" x14ac:dyDescent="0.25"/>
  <cols>
    <col min="1" max="1" width="39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146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JUDICIAL'!C7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JUDICIAL'!D7</f>
        <v>0</v>
      </c>
      <c r="Q3" s="482"/>
    </row>
    <row r="4" spans="1:17" ht="15.75" x14ac:dyDescent="0.25">
      <c r="A4" s="471" t="s">
        <v>132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73">
        <f>SUM(B21:B32)</f>
        <v>0</v>
      </c>
      <c r="C33" s="373">
        <f t="shared" ref="C33:Q33" si="15">SUM(C21:C32)</f>
        <v>0</v>
      </c>
      <c r="D33" s="373">
        <f t="shared" si="15"/>
        <v>0</v>
      </c>
      <c r="E33" s="373">
        <f t="shared" si="15"/>
        <v>0</v>
      </c>
      <c r="F33" s="373">
        <f t="shared" si="15"/>
        <v>0</v>
      </c>
      <c r="G33" s="373">
        <f t="shared" si="15"/>
        <v>0</v>
      </c>
      <c r="H33" s="373">
        <f t="shared" si="15"/>
        <v>0</v>
      </c>
      <c r="I33" s="373">
        <f t="shared" si="15"/>
        <v>0</v>
      </c>
      <c r="J33" s="373">
        <f t="shared" si="15"/>
        <v>0</v>
      </c>
      <c r="K33" s="373">
        <f t="shared" si="15"/>
        <v>0</v>
      </c>
      <c r="L33" s="373">
        <f t="shared" si="15"/>
        <v>0</v>
      </c>
      <c r="M33" s="373">
        <f t="shared" si="15"/>
        <v>0</v>
      </c>
      <c r="N33" s="373">
        <f t="shared" si="15"/>
        <v>0</v>
      </c>
      <c r="O33" s="373">
        <f t="shared" si="15"/>
        <v>0</v>
      </c>
      <c r="P33" s="373">
        <f t="shared" si="15"/>
        <v>0</v>
      </c>
      <c r="Q33" s="374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8"/>
  <sheetViews>
    <sheetView topLeftCell="A7" workbookViewId="0">
      <selection activeCell="B33" sqref="B33"/>
    </sheetView>
  </sheetViews>
  <sheetFormatPr baseColWidth="10" defaultColWidth="9.140625" defaultRowHeight="15" x14ac:dyDescent="0.25"/>
  <cols>
    <col min="1" max="1" width="35.7109375" customWidth="1"/>
    <col min="6" max="6" width="17" customWidth="1"/>
    <col min="11" max="11" width="19.140625" customWidth="1"/>
    <col min="16" max="16" width="21.7109375" customWidth="1"/>
    <col min="17" max="17" width="20" customWidth="1"/>
  </cols>
  <sheetData>
    <row r="1" spans="1:17" ht="17.25" thickBot="1" x14ac:dyDescent="0.35">
      <c r="A1" s="477" t="s">
        <v>40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17" ht="17.25" thickBot="1" x14ac:dyDescent="0.35">
      <c r="A2" s="468" t="s">
        <v>147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70"/>
    </row>
    <row r="3" spans="1:17" ht="16.5" thickBot="1" x14ac:dyDescent="0.3">
      <c r="A3" s="44" t="s">
        <v>47</v>
      </c>
      <c r="B3" s="480">
        <f>+'CARRERA JUDICIAL'!C7</f>
        <v>0</v>
      </c>
      <c r="C3" s="481"/>
      <c r="D3" s="481"/>
      <c r="E3" s="482"/>
      <c r="F3" s="50"/>
      <c r="G3" s="50"/>
      <c r="H3" s="50"/>
      <c r="I3" s="50"/>
      <c r="J3" s="50"/>
      <c r="K3" s="50"/>
      <c r="L3" s="50"/>
      <c r="M3" s="480" t="s">
        <v>62</v>
      </c>
      <c r="N3" s="481"/>
      <c r="O3" s="482"/>
      <c r="P3" s="480">
        <f>+'CARRERA JUDICIAL'!D7</f>
        <v>0</v>
      </c>
      <c r="Q3" s="482"/>
    </row>
    <row r="4" spans="1:17" ht="15.75" x14ac:dyDescent="0.25">
      <c r="A4" s="471" t="s">
        <v>132</v>
      </c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3"/>
    </row>
    <row r="5" spans="1:17" ht="33" x14ac:dyDescent="0.3">
      <c r="A5" s="27" t="s">
        <v>23</v>
      </c>
      <c r="B5" s="28" t="s">
        <v>3</v>
      </c>
      <c r="C5" s="28" t="s">
        <v>4</v>
      </c>
      <c r="D5" s="28" t="s">
        <v>5</v>
      </c>
      <c r="E5" s="28" t="s">
        <v>6</v>
      </c>
      <c r="F5" s="29" t="s">
        <v>43</v>
      </c>
      <c r="G5" s="28" t="s">
        <v>7</v>
      </c>
      <c r="H5" s="28" t="s">
        <v>8</v>
      </c>
      <c r="I5" s="28" t="s">
        <v>9</v>
      </c>
      <c r="J5" s="28" t="s">
        <v>10</v>
      </c>
      <c r="K5" s="29" t="s">
        <v>45</v>
      </c>
      <c r="L5" s="28" t="s">
        <v>11</v>
      </c>
      <c r="M5" s="28" t="s">
        <v>12</v>
      </c>
      <c r="N5" s="28" t="s">
        <v>13</v>
      </c>
      <c r="O5" s="28" t="s">
        <v>14</v>
      </c>
      <c r="P5" s="29" t="s">
        <v>44</v>
      </c>
      <c r="Q5" s="30" t="s">
        <v>15</v>
      </c>
    </row>
    <row r="6" spans="1:17" ht="16.5" x14ac:dyDescent="0.3">
      <c r="A6" s="1" t="s">
        <v>96</v>
      </c>
      <c r="B6" s="31"/>
      <c r="C6" s="31"/>
      <c r="D6" s="31"/>
      <c r="E6" s="31"/>
      <c r="F6" s="32">
        <f>SUM(B6:E6)</f>
        <v>0</v>
      </c>
      <c r="G6" s="31"/>
      <c r="H6" s="31"/>
      <c r="I6" s="31"/>
      <c r="J6" s="31"/>
      <c r="K6" s="32">
        <f>SUM(G6:J6)</f>
        <v>0</v>
      </c>
      <c r="L6" s="31"/>
      <c r="M6" s="31"/>
      <c r="N6" s="31"/>
      <c r="O6" s="31"/>
      <c r="P6" s="32">
        <f>SUM(L6:O6)</f>
        <v>0</v>
      </c>
      <c r="Q6" s="33">
        <f>+B6+C6+D6+E6+G6+H6+I6+J6+L6+M6+N6+O6</f>
        <v>0</v>
      </c>
    </row>
    <row r="7" spans="1:17" ht="16.5" x14ac:dyDescent="0.3">
      <c r="A7" s="1" t="s">
        <v>97</v>
      </c>
      <c r="B7" s="31"/>
      <c r="C7" s="31"/>
      <c r="D7" s="31"/>
      <c r="E7" s="31"/>
      <c r="F7" s="32">
        <f t="shared" ref="F7:F16" si="0">SUM(B7:E7)</f>
        <v>0</v>
      </c>
      <c r="G7" s="31"/>
      <c r="H7" s="31"/>
      <c r="I7" s="31"/>
      <c r="J7" s="31"/>
      <c r="K7" s="32">
        <f t="shared" ref="K7:K16" si="1">SUM(G7:J7)</f>
        <v>0</v>
      </c>
      <c r="L7" s="31"/>
      <c r="M7" s="31"/>
      <c r="N7" s="31"/>
      <c r="O7" s="31"/>
      <c r="P7" s="32">
        <f t="shared" ref="P7:P16" si="2">SUM(L7:O7)</f>
        <v>0</v>
      </c>
      <c r="Q7" s="33">
        <f t="shared" ref="Q7:Q17" si="3">+B7+C7+D7+E7+G7+H7+I7+J7+L7+M7+N7+O7</f>
        <v>0</v>
      </c>
    </row>
    <row r="8" spans="1:17" ht="16.5" x14ac:dyDescent="0.3">
      <c r="A8" s="5" t="s">
        <v>98</v>
      </c>
      <c r="B8" s="31"/>
      <c r="C8" s="31"/>
      <c r="D8" s="31"/>
      <c r="E8" s="31"/>
      <c r="F8" s="32">
        <f t="shared" si="0"/>
        <v>0</v>
      </c>
      <c r="G8" s="31"/>
      <c r="H8" s="31"/>
      <c r="I8" s="31"/>
      <c r="J8" s="31"/>
      <c r="K8" s="32">
        <f t="shared" si="1"/>
        <v>0</v>
      </c>
      <c r="L8" s="31"/>
      <c r="M8" s="31"/>
      <c r="N8" s="31"/>
      <c r="O8" s="31"/>
      <c r="P8" s="32">
        <f t="shared" si="2"/>
        <v>0</v>
      </c>
      <c r="Q8" s="33">
        <f t="shared" si="3"/>
        <v>0</v>
      </c>
    </row>
    <row r="9" spans="1:17" ht="16.5" x14ac:dyDescent="0.3">
      <c r="A9" s="5" t="s">
        <v>99</v>
      </c>
      <c r="B9" s="31"/>
      <c r="C9" s="31"/>
      <c r="D9" s="31"/>
      <c r="E9" s="31"/>
      <c r="F9" s="32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/>
      <c r="P9" s="32">
        <f t="shared" si="2"/>
        <v>0</v>
      </c>
      <c r="Q9" s="33">
        <f t="shared" si="3"/>
        <v>0</v>
      </c>
    </row>
    <row r="10" spans="1:17" ht="16.5" x14ac:dyDescent="0.3">
      <c r="A10" s="5" t="s">
        <v>100</v>
      </c>
      <c r="B10" s="31"/>
      <c r="C10" s="31"/>
      <c r="D10" s="31"/>
      <c r="E10" s="31"/>
      <c r="F10" s="32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/>
      <c r="P10" s="32">
        <f t="shared" si="2"/>
        <v>0</v>
      </c>
      <c r="Q10" s="33">
        <f t="shared" si="3"/>
        <v>0</v>
      </c>
    </row>
    <row r="11" spans="1:17" ht="16.5" x14ac:dyDescent="0.3">
      <c r="A11" s="5" t="s">
        <v>101</v>
      </c>
      <c r="B11" s="31"/>
      <c r="C11" s="31"/>
      <c r="D11" s="31"/>
      <c r="E11" s="31"/>
      <c r="F11" s="32">
        <f t="shared" si="0"/>
        <v>0</v>
      </c>
      <c r="G11" s="31"/>
      <c r="H11" s="31"/>
      <c r="I11" s="31"/>
      <c r="J11" s="31"/>
      <c r="K11" s="32">
        <f t="shared" si="1"/>
        <v>0</v>
      </c>
      <c r="L11" s="31"/>
      <c r="M11" s="31"/>
      <c r="N11" s="31"/>
      <c r="O11" s="31"/>
      <c r="P11" s="32">
        <f t="shared" si="2"/>
        <v>0</v>
      </c>
      <c r="Q11" s="33">
        <f t="shared" si="3"/>
        <v>0</v>
      </c>
    </row>
    <row r="12" spans="1:17" ht="16.5" x14ac:dyDescent="0.3">
      <c r="A12" s="5" t="s">
        <v>102</v>
      </c>
      <c r="B12" s="31"/>
      <c r="C12" s="31"/>
      <c r="D12" s="31"/>
      <c r="E12" s="31"/>
      <c r="F12" s="32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3">
        <f t="shared" si="3"/>
        <v>0</v>
      </c>
    </row>
    <row r="13" spans="1:17" ht="16.5" x14ac:dyDescent="0.3">
      <c r="A13" s="5" t="s">
        <v>26</v>
      </c>
      <c r="B13" s="31"/>
      <c r="C13" s="31"/>
      <c r="D13" s="31"/>
      <c r="E13" s="31"/>
      <c r="F13" s="32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3">
        <f t="shared" si="3"/>
        <v>0</v>
      </c>
    </row>
    <row r="14" spans="1:17" ht="16.5" x14ac:dyDescent="0.3">
      <c r="A14" s="6" t="s">
        <v>31</v>
      </c>
      <c r="B14" s="31"/>
      <c r="C14" s="31"/>
      <c r="D14" s="31"/>
      <c r="E14" s="31"/>
      <c r="F14" s="32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3">
        <f t="shared" si="3"/>
        <v>0</v>
      </c>
    </row>
    <row r="15" spans="1:17" ht="16.5" x14ac:dyDescent="0.3">
      <c r="A15" s="6" t="s">
        <v>28</v>
      </c>
      <c r="B15" s="34"/>
      <c r="C15" s="34"/>
      <c r="D15" s="34"/>
      <c r="E15" s="34"/>
      <c r="F15" s="32">
        <f t="shared" si="0"/>
        <v>0</v>
      </c>
      <c r="G15" s="34"/>
      <c r="H15" s="34"/>
      <c r="I15" s="34"/>
      <c r="J15" s="34"/>
      <c r="K15" s="32">
        <f t="shared" si="1"/>
        <v>0</v>
      </c>
      <c r="L15" s="34"/>
      <c r="M15" s="34"/>
      <c r="N15" s="34"/>
      <c r="O15" s="34"/>
      <c r="P15" s="32">
        <f t="shared" si="2"/>
        <v>0</v>
      </c>
      <c r="Q15" s="33">
        <f t="shared" si="3"/>
        <v>0</v>
      </c>
    </row>
    <row r="16" spans="1:17" ht="16.5" x14ac:dyDescent="0.3">
      <c r="A16" s="6" t="s">
        <v>103</v>
      </c>
      <c r="B16" s="34"/>
      <c r="C16" s="34"/>
      <c r="D16" s="34"/>
      <c r="E16" s="34"/>
      <c r="F16" s="32">
        <f t="shared" si="0"/>
        <v>0</v>
      </c>
      <c r="G16" s="34"/>
      <c r="H16" s="34"/>
      <c r="I16" s="34"/>
      <c r="J16" s="34"/>
      <c r="K16" s="32">
        <f t="shared" si="1"/>
        <v>0</v>
      </c>
      <c r="L16" s="34"/>
      <c r="M16" s="34"/>
      <c r="N16" s="34"/>
      <c r="O16" s="34"/>
      <c r="P16" s="32">
        <f t="shared" si="2"/>
        <v>0</v>
      </c>
      <c r="Q16" s="33">
        <f t="shared" si="3"/>
        <v>0</v>
      </c>
    </row>
    <row r="17" spans="1:17" ht="17.25" thickBot="1" x14ac:dyDescent="0.35">
      <c r="A17" s="6" t="s">
        <v>32</v>
      </c>
      <c r="B17" s="34"/>
      <c r="C17" s="34"/>
      <c r="D17" s="34"/>
      <c r="E17" s="34"/>
      <c r="F17" s="32">
        <f t="shared" ref="F17" si="4">SUM(B17:E17)</f>
        <v>0</v>
      </c>
      <c r="G17" s="34"/>
      <c r="H17" s="34"/>
      <c r="I17" s="34"/>
      <c r="J17" s="34"/>
      <c r="K17" s="32">
        <f t="shared" ref="K17" si="5">SUM(G17:J17)</f>
        <v>0</v>
      </c>
      <c r="L17" s="34"/>
      <c r="M17" s="34"/>
      <c r="N17" s="34"/>
      <c r="O17" s="34"/>
      <c r="P17" s="32">
        <f t="shared" ref="P17" si="6">SUM(L17:O17)</f>
        <v>0</v>
      </c>
      <c r="Q17" s="33">
        <f t="shared" si="3"/>
        <v>0</v>
      </c>
    </row>
    <row r="18" spans="1:17" ht="16.5" thickBot="1" x14ac:dyDescent="0.3">
      <c r="A18" s="15" t="s">
        <v>15</v>
      </c>
      <c r="B18" s="16">
        <f t="shared" ref="B18:Q18" si="7">SUM(B6:B17)</f>
        <v>0</v>
      </c>
      <c r="C18" s="16">
        <f t="shared" si="7"/>
        <v>0</v>
      </c>
      <c r="D18" s="16">
        <f t="shared" si="7"/>
        <v>0</v>
      </c>
      <c r="E18" s="16">
        <f t="shared" si="7"/>
        <v>0</v>
      </c>
      <c r="F18" s="16">
        <f t="shared" si="7"/>
        <v>0</v>
      </c>
      <c r="G18" s="16">
        <f t="shared" si="7"/>
        <v>0</v>
      </c>
      <c r="H18" s="16">
        <f t="shared" si="7"/>
        <v>0</v>
      </c>
      <c r="I18" s="16">
        <f t="shared" si="7"/>
        <v>0</v>
      </c>
      <c r="J18" s="16">
        <f t="shared" si="7"/>
        <v>0</v>
      </c>
      <c r="K18" s="16">
        <f t="shared" si="7"/>
        <v>0</v>
      </c>
      <c r="L18" s="16">
        <f t="shared" si="7"/>
        <v>0</v>
      </c>
      <c r="M18" s="16">
        <f t="shared" si="7"/>
        <v>0</v>
      </c>
      <c r="N18" s="16">
        <f t="shared" si="7"/>
        <v>0</v>
      </c>
      <c r="O18" s="16">
        <f t="shared" si="7"/>
        <v>0</v>
      </c>
      <c r="P18" s="16">
        <f t="shared" si="7"/>
        <v>0</v>
      </c>
      <c r="Q18" s="17">
        <f t="shared" si="7"/>
        <v>0</v>
      </c>
    </row>
    <row r="19" spans="1:17" ht="15.75" x14ac:dyDescent="0.25">
      <c r="A19" s="471" t="s">
        <v>132</v>
      </c>
      <c r="B19" s="472"/>
      <c r="C19" s="472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33" x14ac:dyDescent="0.3">
      <c r="A20" s="27" t="s">
        <v>23</v>
      </c>
      <c r="B20" s="28" t="s">
        <v>3</v>
      </c>
      <c r="C20" s="28" t="s">
        <v>4</v>
      </c>
      <c r="D20" s="28" t="s">
        <v>5</v>
      </c>
      <c r="E20" s="28" t="s">
        <v>6</v>
      </c>
      <c r="F20" s="29" t="s">
        <v>43</v>
      </c>
      <c r="G20" s="28" t="s">
        <v>7</v>
      </c>
      <c r="H20" s="28" t="s">
        <v>8</v>
      </c>
      <c r="I20" s="28" t="s">
        <v>9</v>
      </c>
      <c r="J20" s="28" t="s">
        <v>10</v>
      </c>
      <c r="K20" s="29" t="s">
        <v>45</v>
      </c>
      <c r="L20" s="28" t="s">
        <v>11</v>
      </c>
      <c r="M20" s="28" t="s">
        <v>12</v>
      </c>
      <c r="N20" s="28" t="s">
        <v>13</v>
      </c>
      <c r="O20" s="28" t="s">
        <v>14</v>
      </c>
      <c r="P20" s="29" t="s">
        <v>44</v>
      </c>
      <c r="Q20" s="30" t="s">
        <v>15</v>
      </c>
    </row>
    <row r="21" spans="1:17" ht="16.5" x14ac:dyDescent="0.3">
      <c r="A21" s="1" t="s">
        <v>96</v>
      </c>
      <c r="B21" s="31"/>
      <c r="C21" s="31"/>
      <c r="D21" s="31"/>
      <c r="E21" s="31"/>
      <c r="F21" s="32">
        <f>SUM(B21:E21)</f>
        <v>0</v>
      </c>
      <c r="G21" s="31"/>
      <c r="H21" s="31"/>
      <c r="I21" s="31"/>
      <c r="J21" s="31"/>
      <c r="K21" s="32">
        <f>SUM(G21:J21)</f>
        <v>0</v>
      </c>
      <c r="L21" s="31"/>
      <c r="M21" s="31"/>
      <c r="N21" s="31"/>
      <c r="O21" s="31"/>
      <c r="P21" s="32">
        <f>SUM(L21:O21)</f>
        <v>0</v>
      </c>
      <c r="Q21" s="33">
        <f>+B21+C21+D21+E21+G21+H21+I21+J21+L21+M21+N21+O21</f>
        <v>0</v>
      </c>
    </row>
    <row r="22" spans="1:17" ht="16.5" x14ac:dyDescent="0.3">
      <c r="A22" s="1" t="s">
        <v>97</v>
      </c>
      <c r="B22" s="31"/>
      <c r="C22" s="31"/>
      <c r="D22" s="31"/>
      <c r="E22" s="31"/>
      <c r="F22" s="32">
        <f t="shared" ref="F22:F31" si="8">SUM(B22:E22)</f>
        <v>0</v>
      </c>
      <c r="G22" s="31"/>
      <c r="H22" s="31"/>
      <c r="I22" s="31"/>
      <c r="J22" s="31"/>
      <c r="K22" s="32">
        <f t="shared" ref="K22:K31" si="9">SUM(G22:J22)</f>
        <v>0</v>
      </c>
      <c r="L22" s="31"/>
      <c r="M22" s="31"/>
      <c r="N22" s="31"/>
      <c r="O22" s="31"/>
      <c r="P22" s="32">
        <f t="shared" ref="P22:P31" si="10">SUM(L22:O22)</f>
        <v>0</v>
      </c>
      <c r="Q22" s="33">
        <f t="shared" ref="Q22:Q32" si="11">+B22+C22+D22+E22+G22+H22+I22+J22+L22+M22+N22+O22</f>
        <v>0</v>
      </c>
    </row>
    <row r="23" spans="1:17" ht="16.5" x14ac:dyDescent="0.3">
      <c r="A23" s="5" t="s">
        <v>98</v>
      </c>
      <c r="B23" s="31"/>
      <c r="C23" s="31"/>
      <c r="D23" s="31"/>
      <c r="E23" s="31"/>
      <c r="F23" s="32">
        <f t="shared" si="8"/>
        <v>0</v>
      </c>
      <c r="G23" s="31"/>
      <c r="H23" s="31"/>
      <c r="I23" s="31"/>
      <c r="J23" s="31"/>
      <c r="K23" s="32">
        <f t="shared" si="9"/>
        <v>0</v>
      </c>
      <c r="L23" s="31"/>
      <c r="M23" s="31"/>
      <c r="N23" s="31"/>
      <c r="O23" s="31"/>
      <c r="P23" s="32">
        <f t="shared" si="10"/>
        <v>0</v>
      </c>
      <c r="Q23" s="33">
        <f t="shared" si="11"/>
        <v>0</v>
      </c>
    </row>
    <row r="24" spans="1:17" ht="16.5" x14ac:dyDescent="0.3">
      <c r="A24" s="5" t="s">
        <v>99</v>
      </c>
      <c r="B24" s="31"/>
      <c r="C24" s="31"/>
      <c r="D24" s="31"/>
      <c r="E24" s="31"/>
      <c r="F24" s="32">
        <f t="shared" si="8"/>
        <v>0</v>
      </c>
      <c r="G24" s="31"/>
      <c r="H24" s="31"/>
      <c r="I24" s="31"/>
      <c r="J24" s="31"/>
      <c r="K24" s="32">
        <f t="shared" si="9"/>
        <v>0</v>
      </c>
      <c r="L24" s="31"/>
      <c r="M24" s="31"/>
      <c r="N24" s="31"/>
      <c r="O24" s="31"/>
      <c r="P24" s="32">
        <f t="shared" si="10"/>
        <v>0</v>
      </c>
      <c r="Q24" s="33">
        <f t="shared" si="11"/>
        <v>0</v>
      </c>
    </row>
    <row r="25" spans="1:17" ht="16.5" x14ac:dyDescent="0.3">
      <c r="A25" s="5" t="s">
        <v>100</v>
      </c>
      <c r="B25" s="31"/>
      <c r="C25" s="31"/>
      <c r="D25" s="31"/>
      <c r="E25" s="31"/>
      <c r="F25" s="32">
        <f t="shared" si="8"/>
        <v>0</v>
      </c>
      <c r="G25" s="31"/>
      <c r="H25" s="31"/>
      <c r="I25" s="31"/>
      <c r="J25" s="31"/>
      <c r="K25" s="32">
        <f t="shared" si="9"/>
        <v>0</v>
      </c>
      <c r="L25" s="31"/>
      <c r="M25" s="31"/>
      <c r="N25" s="31"/>
      <c r="O25" s="31"/>
      <c r="P25" s="32">
        <f t="shared" si="10"/>
        <v>0</v>
      </c>
      <c r="Q25" s="33">
        <f t="shared" si="11"/>
        <v>0</v>
      </c>
    </row>
    <row r="26" spans="1:17" ht="16.5" x14ac:dyDescent="0.3">
      <c r="A26" s="5" t="s">
        <v>101</v>
      </c>
      <c r="B26" s="31"/>
      <c r="C26" s="31"/>
      <c r="D26" s="31"/>
      <c r="E26" s="31"/>
      <c r="F26" s="32">
        <f t="shared" si="8"/>
        <v>0</v>
      </c>
      <c r="G26" s="31"/>
      <c r="H26" s="31"/>
      <c r="I26" s="31"/>
      <c r="J26" s="31"/>
      <c r="K26" s="32">
        <f t="shared" si="9"/>
        <v>0</v>
      </c>
      <c r="L26" s="31"/>
      <c r="M26" s="31"/>
      <c r="N26" s="31"/>
      <c r="O26" s="31"/>
      <c r="P26" s="32">
        <f t="shared" si="10"/>
        <v>0</v>
      </c>
      <c r="Q26" s="33">
        <f t="shared" si="11"/>
        <v>0</v>
      </c>
    </row>
    <row r="27" spans="1:17" ht="16.5" x14ac:dyDescent="0.3">
      <c r="A27" s="5" t="s">
        <v>102</v>
      </c>
      <c r="B27" s="31"/>
      <c r="C27" s="31"/>
      <c r="D27" s="31"/>
      <c r="E27" s="31"/>
      <c r="F27" s="32">
        <f t="shared" si="8"/>
        <v>0</v>
      </c>
      <c r="G27" s="31"/>
      <c r="H27" s="31"/>
      <c r="I27" s="31"/>
      <c r="J27" s="31"/>
      <c r="K27" s="32">
        <f t="shared" si="9"/>
        <v>0</v>
      </c>
      <c r="L27" s="31"/>
      <c r="M27" s="31"/>
      <c r="N27" s="31"/>
      <c r="O27" s="31"/>
      <c r="P27" s="32">
        <f t="shared" si="10"/>
        <v>0</v>
      </c>
      <c r="Q27" s="33">
        <f t="shared" si="11"/>
        <v>0</v>
      </c>
    </row>
    <row r="28" spans="1:17" ht="16.5" x14ac:dyDescent="0.3">
      <c r="A28" s="5" t="s">
        <v>26</v>
      </c>
      <c r="B28" s="31"/>
      <c r="C28" s="31"/>
      <c r="D28" s="31"/>
      <c r="E28" s="31"/>
      <c r="F28" s="32">
        <f t="shared" si="8"/>
        <v>0</v>
      </c>
      <c r="G28" s="31"/>
      <c r="H28" s="31"/>
      <c r="I28" s="31"/>
      <c r="J28" s="31"/>
      <c r="K28" s="32">
        <f t="shared" si="9"/>
        <v>0</v>
      </c>
      <c r="L28" s="31"/>
      <c r="M28" s="31"/>
      <c r="N28" s="31"/>
      <c r="O28" s="31"/>
      <c r="P28" s="32">
        <f t="shared" si="10"/>
        <v>0</v>
      </c>
      <c r="Q28" s="33">
        <f t="shared" si="11"/>
        <v>0</v>
      </c>
    </row>
    <row r="29" spans="1:17" ht="16.5" x14ac:dyDescent="0.3">
      <c r="A29" s="6" t="s">
        <v>31</v>
      </c>
      <c r="B29" s="31"/>
      <c r="C29" s="31"/>
      <c r="D29" s="31"/>
      <c r="E29" s="31"/>
      <c r="F29" s="32">
        <f t="shared" si="8"/>
        <v>0</v>
      </c>
      <c r="G29" s="31"/>
      <c r="H29" s="31"/>
      <c r="I29" s="31"/>
      <c r="J29" s="31"/>
      <c r="K29" s="32">
        <f t="shared" si="9"/>
        <v>0</v>
      </c>
      <c r="L29" s="31"/>
      <c r="M29" s="31"/>
      <c r="N29" s="31"/>
      <c r="O29" s="31"/>
      <c r="P29" s="32">
        <f t="shared" si="10"/>
        <v>0</v>
      </c>
      <c r="Q29" s="33">
        <f t="shared" si="11"/>
        <v>0</v>
      </c>
    </row>
    <row r="30" spans="1:17" ht="16.5" x14ac:dyDescent="0.3">
      <c r="A30" s="6" t="s">
        <v>28</v>
      </c>
      <c r="B30" s="34"/>
      <c r="C30" s="34"/>
      <c r="D30" s="34"/>
      <c r="E30" s="34"/>
      <c r="F30" s="32">
        <f t="shared" si="8"/>
        <v>0</v>
      </c>
      <c r="G30" s="34"/>
      <c r="H30" s="34"/>
      <c r="I30" s="34"/>
      <c r="J30" s="34"/>
      <c r="K30" s="32">
        <f t="shared" si="9"/>
        <v>0</v>
      </c>
      <c r="L30" s="34"/>
      <c r="M30" s="34"/>
      <c r="N30" s="34"/>
      <c r="O30" s="34"/>
      <c r="P30" s="32">
        <f t="shared" si="10"/>
        <v>0</v>
      </c>
      <c r="Q30" s="33">
        <f t="shared" si="11"/>
        <v>0</v>
      </c>
    </row>
    <row r="31" spans="1:17" ht="16.5" x14ac:dyDescent="0.3">
      <c r="A31" s="6" t="s">
        <v>103</v>
      </c>
      <c r="B31" s="34"/>
      <c r="C31" s="34"/>
      <c r="D31" s="34"/>
      <c r="E31" s="34"/>
      <c r="F31" s="32">
        <f t="shared" si="8"/>
        <v>0</v>
      </c>
      <c r="G31" s="34"/>
      <c r="H31" s="34"/>
      <c r="I31" s="34"/>
      <c r="J31" s="34"/>
      <c r="K31" s="32">
        <f t="shared" si="9"/>
        <v>0</v>
      </c>
      <c r="L31" s="34"/>
      <c r="M31" s="34"/>
      <c r="N31" s="34"/>
      <c r="O31" s="34"/>
      <c r="P31" s="32">
        <f t="shared" si="10"/>
        <v>0</v>
      </c>
      <c r="Q31" s="33">
        <f t="shared" si="11"/>
        <v>0</v>
      </c>
    </row>
    <row r="32" spans="1:17" ht="17.25" thickBot="1" x14ac:dyDescent="0.35">
      <c r="A32" s="6" t="s">
        <v>32</v>
      </c>
      <c r="B32" s="35"/>
      <c r="C32" s="35"/>
      <c r="D32" s="35"/>
      <c r="E32" s="35"/>
      <c r="F32" s="36">
        <f t="shared" ref="F32" si="12">SUM(B32:E32)</f>
        <v>0</v>
      </c>
      <c r="G32" s="35"/>
      <c r="H32" s="35"/>
      <c r="I32" s="35"/>
      <c r="J32" s="35"/>
      <c r="K32" s="36">
        <f t="shared" ref="K32" si="13">SUM(G32:J32)</f>
        <v>0</v>
      </c>
      <c r="L32" s="35"/>
      <c r="M32" s="35"/>
      <c r="N32" s="35"/>
      <c r="O32" s="35"/>
      <c r="P32" s="36">
        <f t="shared" ref="P32" si="14">SUM(L32:O32)</f>
        <v>0</v>
      </c>
      <c r="Q32" s="37">
        <f t="shared" si="11"/>
        <v>0</v>
      </c>
    </row>
    <row r="33" spans="1:17" ht="17.25" thickBot="1" x14ac:dyDescent="0.35">
      <c r="A33" s="22" t="s">
        <v>15</v>
      </c>
      <c r="B33" s="373">
        <f>SUM(B21:B32)</f>
        <v>0</v>
      </c>
      <c r="C33" s="373">
        <f t="shared" ref="C33:Q33" si="15">SUM(C21:C32)</f>
        <v>0</v>
      </c>
      <c r="D33" s="373">
        <f t="shared" si="15"/>
        <v>0</v>
      </c>
      <c r="E33" s="373">
        <f t="shared" si="15"/>
        <v>0</v>
      </c>
      <c r="F33" s="373">
        <f t="shared" si="15"/>
        <v>0</v>
      </c>
      <c r="G33" s="373">
        <f t="shared" si="15"/>
        <v>0</v>
      </c>
      <c r="H33" s="373">
        <f t="shared" si="15"/>
        <v>0</v>
      </c>
      <c r="I33" s="373">
        <f t="shared" si="15"/>
        <v>0</v>
      </c>
      <c r="J33" s="373">
        <f t="shared" si="15"/>
        <v>0</v>
      </c>
      <c r="K33" s="373">
        <f t="shared" si="15"/>
        <v>0</v>
      </c>
      <c r="L33" s="373">
        <f t="shared" si="15"/>
        <v>0</v>
      </c>
      <c r="M33" s="373">
        <f t="shared" si="15"/>
        <v>0</v>
      </c>
      <c r="N33" s="373">
        <f t="shared" si="15"/>
        <v>0</v>
      </c>
      <c r="O33" s="373">
        <f t="shared" si="15"/>
        <v>0</v>
      </c>
      <c r="P33" s="373">
        <f t="shared" si="15"/>
        <v>0</v>
      </c>
      <c r="Q33" s="374">
        <f t="shared" si="15"/>
        <v>0</v>
      </c>
    </row>
    <row r="34" spans="1:17" ht="15.75" x14ac:dyDescent="0.25">
      <c r="A34" s="474" t="s">
        <v>36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6"/>
    </row>
    <row r="35" spans="1:17" ht="33" x14ac:dyDescent="0.3">
      <c r="A35" s="27" t="s">
        <v>23</v>
      </c>
      <c r="B35" s="28" t="s">
        <v>3</v>
      </c>
      <c r="C35" s="28" t="s">
        <v>4</v>
      </c>
      <c r="D35" s="28" t="s">
        <v>5</v>
      </c>
      <c r="E35" s="28" t="s">
        <v>6</v>
      </c>
      <c r="F35" s="29" t="s">
        <v>43</v>
      </c>
      <c r="G35" s="28" t="s">
        <v>7</v>
      </c>
      <c r="H35" s="28" t="s">
        <v>8</v>
      </c>
      <c r="I35" s="28" t="s">
        <v>9</v>
      </c>
      <c r="J35" s="28" t="s">
        <v>10</v>
      </c>
      <c r="K35" s="29" t="s">
        <v>45</v>
      </c>
      <c r="L35" s="28" t="s">
        <v>11</v>
      </c>
      <c r="M35" s="28" t="s">
        <v>12</v>
      </c>
      <c r="N35" s="28" t="s">
        <v>13</v>
      </c>
      <c r="O35" s="28" t="s">
        <v>14</v>
      </c>
      <c r="P35" s="29" t="s">
        <v>44</v>
      </c>
      <c r="Q35" s="30" t="s">
        <v>24</v>
      </c>
    </row>
    <row r="36" spans="1:17" ht="16.5" x14ac:dyDescent="0.3">
      <c r="A36" s="1" t="s">
        <v>96</v>
      </c>
      <c r="B36" s="31">
        <f>+B6+B21</f>
        <v>0</v>
      </c>
      <c r="C36" s="31">
        <f>+C6+C21</f>
        <v>0</v>
      </c>
      <c r="D36" s="31">
        <f>+D6+D21</f>
        <v>0</v>
      </c>
      <c r="E36" s="31">
        <f>+E6+E21</f>
        <v>0</v>
      </c>
      <c r="F36" s="32">
        <f>SUM(B36:E36)</f>
        <v>0</v>
      </c>
      <c r="G36" s="31">
        <f t="shared" ref="G36:J38" si="16">+G6+G21</f>
        <v>0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2">
        <f>SUM(G36:J36)</f>
        <v>0</v>
      </c>
      <c r="L36" s="31">
        <f t="shared" ref="L36:O38" si="17">+L6+L21</f>
        <v>0</v>
      </c>
      <c r="M36" s="31">
        <f t="shared" si="17"/>
        <v>0</v>
      </c>
      <c r="N36" s="31">
        <f t="shared" si="17"/>
        <v>0</v>
      </c>
      <c r="O36" s="31">
        <f t="shared" si="17"/>
        <v>0</v>
      </c>
      <c r="P36" s="32">
        <f>SUM(L36:O36)</f>
        <v>0</v>
      </c>
      <c r="Q36" s="33">
        <f>+B36+C36+D36+E36+G36+H36+I36+J36+L36+M36+N36+O36</f>
        <v>0</v>
      </c>
    </row>
    <row r="37" spans="1:17" ht="16.5" x14ac:dyDescent="0.3">
      <c r="A37" s="1" t="s">
        <v>97</v>
      </c>
      <c r="B37" s="31">
        <f t="shared" ref="B37:E46" si="18">+B7+B22</f>
        <v>0</v>
      </c>
      <c r="C37" s="31">
        <f t="shared" si="18"/>
        <v>0</v>
      </c>
      <c r="D37" s="31">
        <f t="shared" si="18"/>
        <v>0</v>
      </c>
      <c r="E37" s="31">
        <f t="shared" si="18"/>
        <v>0</v>
      </c>
      <c r="F37" s="32">
        <f t="shared" ref="F37:F47" si="19">SUM(B37:E37)</f>
        <v>0</v>
      </c>
      <c r="G37" s="31">
        <f t="shared" si="16"/>
        <v>0</v>
      </c>
      <c r="H37" s="31">
        <f t="shared" si="16"/>
        <v>0</v>
      </c>
      <c r="I37" s="31">
        <f t="shared" si="16"/>
        <v>0</v>
      </c>
      <c r="J37" s="31">
        <f t="shared" si="16"/>
        <v>0</v>
      </c>
      <c r="K37" s="32">
        <f t="shared" ref="K37:K47" si="20">SUM(G37:J37)</f>
        <v>0</v>
      </c>
      <c r="L37" s="31">
        <f t="shared" si="17"/>
        <v>0</v>
      </c>
      <c r="M37" s="31">
        <f t="shared" si="17"/>
        <v>0</v>
      </c>
      <c r="N37" s="31">
        <f t="shared" si="17"/>
        <v>0</v>
      </c>
      <c r="O37" s="31">
        <f t="shared" si="17"/>
        <v>0</v>
      </c>
      <c r="P37" s="32">
        <f t="shared" ref="P37:P47" si="21">SUM(L37:O37)</f>
        <v>0</v>
      </c>
      <c r="Q37" s="33">
        <f t="shared" ref="Q37:Q47" si="22">+B37+C37+D37+E37+G37+H37+I37+J37+L37+M37+N37+O37</f>
        <v>0</v>
      </c>
    </row>
    <row r="38" spans="1:17" ht="16.5" x14ac:dyDescent="0.3">
      <c r="A38" s="5" t="s">
        <v>98</v>
      </c>
      <c r="B38" s="31">
        <f t="shared" si="18"/>
        <v>0</v>
      </c>
      <c r="C38" s="31">
        <f t="shared" si="18"/>
        <v>0</v>
      </c>
      <c r="D38" s="31">
        <f t="shared" si="18"/>
        <v>0</v>
      </c>
      <c r="E38" s="31">
        <f t="shared" si="18"/>
        <v>0</v>
      </c>
      <c r="F38" s="32">
        <f t="shared" si="19"/>
        <v>0</v>
      </c>
      <c r="G38" s="31">
        <f t="shared" si="16"/>
        <v>0</v>
      </c>
      <c r="H38" s="31">
        <f t="shared" si="16"/>
        <v>0</v>
      </c>
      <c r="I38" s="31">
        <f t="shared" si="16"/>
        <v>0</v>
      </c>
      <c r="J38" s="31">
        <f t="shared" si="16"/>
        <v>0</v>
      </c>
      <c r="K38" s="32">
        <f t="shared" si="20"/>
        <v>0</v>
      </c>
      <c r="L38" s="31">
        <f t="shared" si="17"/>
        <v>0</v>
      </c>
      <c r="M38" s="31">
        <f t="shared" si="17"/>
        <v>0</v>
      </c>
      <c r="N38" s="31">
        <f t="shared" si="17"/>
        <v>0</v>
      </c>
      <c r="O38" s="31">
        <f t="shared" si="17"/>
        <v>0</v>
      </c>
      <c r="P38" s="32">
        <f t="shared" si="21"/>
        <v>0</v>
      </c>
      <c r="Q38" s="33">
        <f t="shared" si="22"/>
        <v>0</v>
      </c>
    </row>
    <row r="39" spans="1:17" ht="16.5" x14ac:dyDescent="0.3">
      <c r="A39" s="5" t="s">
        <v>99</v>
      </c>
      <c r="B39" s="31">
        <f t="shared" si="18"/>
        <v>0</v>
      </c>
      <c r="C39" s="31">
        <f t="shared" si="18"/>
        <v>0</v>
      </c>
      <c r="D39" s="31">
        <f t="shared" si="18"/>
        <v>0</v>
      </c>
      <c r="E39" s="31">
        <f t="shared" si="18"/>
        <v>0</v>
      </c>
      <c r="F39" s="32">
        <f t="shared" si="19"/>
        <v>0</v>
      </c>
      <c r="G39" s="31">
        <f t="shared" ref="G39:J43" si="23">+G10+G25</f>
        <v>0</v>
      </c>
      <c r="H39" s="31">
        <f t="shared" si="23"/>
        <v>0</v>
      </c>
      <c r="I39" s="31">
        <f t="shared" si="23"/>
        <v>0</v>
      </c>
      <c r="J39" s="31">
        <f t="shared" si="23"/>
        <v>0</v>
      </c>
      <c r="K39" s="32">
        <f t="shared" si="20"/>
        <v>0</v>
      </c>
      <c r="L39" s="31">
        <f t="shared" ref="L39:O43" si="24">+L10+L25</f>
        <v>0</v>
      </c>
      <c r="M39" s="31">
        <f t="shared" si="24"/>
        <v>0</v>
      </c>
      <c r="N39" s="31">
        <f t="shared" si="24"/>
        <v>0</v>
      </c>
      <c r="O39" s="31">
        <f t="shared" si="24"/>
        <v>0</v>
      </c>
      <c r="P39" s="32">
        <f t="shared" si="21"/>
        <v>0</v>
      </c>
      <c r="Q39" s="33">
        <f t="shared" si="22"/>
        <v>0</v>
      </c>
    </row>
    <row r="40" spans="1:17" ht="16.5" x14ac:dyDescent="0.3">
      <c r="A40" s="5" t="s">
        <v>100</v>
      </c>
      <c r="B40" s="31">
        <f t="shared" si="18"/>
        <v>0</v>
      </c>
      <c r="C40" s="31">
        <f t="shared" si="18"/>
        <v>0</v>
      </c>
      <c r="D40" s="31">
        <f t="shared" si="18"/>
        <v>0</v>
      </c>
      <c r="E40" s="31">
        <f t="shared" si="18"/>
        <v>0</v>
      </c>
      <c r="F40" s="32">
        <f t="shared" si="19"/>
        <v>0</v>
      </c>
      <c r="G40" s="31">
        <f t="shared" si="23"/>
        <v>0</v>
      </c>
      <c r="H40" s="31">
        <f t="shared" si="23"/>
        <v>0</v>
      </c>
      <c r="I40" s="31">
        <f t="shared" si="23"/>
        <v>0</v>
      </c>
      <c r="J40" s="31">
        <f t="shared" si="23"/>
        <v>0</v>
      </c>
      <c r="K40" s="32">
        <f t="shared" si="20"/>
        <v>0</v>
      </c>
      <c r="L40" s="31">
        <f t="shared" si="24"/>
        <v>0</v>
      </c>
      <c r="M40" s="31">
        <f t="shared" si="24"/>
        <v>0</v>
      </c>
      <c r="N40" s="31">
        <f t="shared" si="24"/>
        <v>0</v>
      </c>
      <c r="O40" s="31">
        <f t="shared" si="24"/>
        <v>0</v>
      </c>
      <c r="P40" s="32">
        <f t="shared" si="21"/>
        <v>0</v>
      </c>
      <c r="Q40" s="33">
        <f t="shared" si="22"/>
        <v>0</v>
      </c>
    </row>
    <row r="41" spans="1:17" ht="16.5" x14ac:dyDescent="0.3">
      <c r="A41" s="5" t="s">
        <v>101</v>
      </c>
      <c r="B41" s="31">
        <f t="shared" si="18"/>
        <v>0</v>
      </c>
      <c r="C41" s="31">
        <f t="shared" si="18"/>
        <v>0</v>
      </c>
      <c r="D41" s="31">
        <f t="shared" si="18"/>
        <v>0</v>
      </c>
      <c r="E41" s="31">
        <f t="shared" si="18"/>
        <v>0</v>
      </c>
      <c r="F41" s="32">
        <f t="shared" si="19"/>
        <v>0</v>
      </c>
      <c r="G41" s="31">
        <f t="shared" si="23"/>
        <v>0</v>
      </c>
      <c r="H41" s="31">
        <f t="shared" si="23"/>
        <v>0</v>
      </c>
      <c r="I41" s="31">
        <f t="shared" si="23"/>
        <v>0</v>
      </c>
      <c r="J41" s="31">
        <f t="shared" si="23"/>
        <v>0</v>
      </c>
      <c r="K41" s="32">
        <f t="shared" si="20"/>
        <v>0</v>
      </c>
      <c r="L41" s="31">
        <f t="shared" si="24"/>
        <v>0</v>
      </c>
      <c r="M41" s="31">
        <f t="shared" si="24"/>
        <v>0</v>
      </c>
      <c r="N41" s="31">
        <f t="shared" si="24"/>
        <v>0</v>
      </c>
      <c r="O41" s="31">
        <f t="shared" si="24"/>
        <v>0</v>
      </c>
      <c r="P41" s="32">
        <f t="shared" si="21"/>
        <v>0</v>
      </c>
      <c r="Q41" s="33">
        <f t="shared" si="22"/>
        <v>0</v>
      </c>
    </row>
    <row r="42" spans="1:17" ht="16.5" x14ac:dyDescent="0.3">
      <c r="A42" s="5" t="s">
        <v>102</v>
      </c>
      <c r="B42" s="31">
        <f t="shared" si="18"/>
        <v>0</v>
      </c>
      <c r="C42" s="31">
        <f t="shared" si="18"/>
        <v>0</v>
      </c>
      <c r="D42" s="31">
        <f t="shared" si="18"/>
        <v>0</v>
      </c>
      <c r="E42" s="31">
        <f t="shared" si="18"/>
        <v>0</v>
      </c>
      <c r="F42" s="32">
        <f t="shared" si="19"/>
        <v>0</v>
      </c>
      <c r="G42" s="31">
        <f t="shared" si="23"/>
        <v>0</v>
      </c>
      <c r="H42" s="31">
        <f t="shared" si="23"/>
        <v>0</v>
      </c>
      <c r="I42" s="31">
        <f t="shared" si="23"/>
        <v>0</v>
      </c>
      <c r="J42" s="31">
        <f t="shared" si="23"/>
        <v>0</v>
      </c>
      <c r="K42" s="32">
        <f t="shared" si="20"/>
        <v>0</v>
      </c>
      <c r="L42" s="31">
        <f t="shared" si="24"/>
        <v>0</v>
      </c>
      <c r="M42" s="31">
        <f t="shared" si="24"/>
        <v>0</v>
      </c>
      <c r="N42" s="31">
        <f t="shared" si="24"/>
        <v>0</v>
      </c>
      <c r="O42" s="31">
        <f t="shared" si="24"/>
        <v>0</v>
      </c>
      <c r="P42" s="32">
        <f t="shared" si="21"/>
        <v>0</v>
      </c>
      <c r="Q42" s="33">
        <f t="shared" si="22"/>
        <v>0</v>
      </c>
    </row>
    <row r="43" spans="1:17" ht="16.5" x14ac:dyDescent="0.3">
      <c r="A43" s="5" t="s">
        <v>26</v>
      </c>
      <c r="B43" s="31">
        <f t="shared" si="18"/>
        <v>0</v>
      </c>
      <c r="C43" s="31">
        <f t="shared" si="18"/>
        <v>0</v>
      </c>
      <c r="D43" s="31">
        <f t="shared" si="18"/>
        <v>0</v>
      </c>
      <c r="E43" s="31">
        <f t="shared" si="18"/>
        <v>0</v>
      </c>
      <c r="F43" s="32">
        <f t="shared" si="19"/>
        <v>0</v>
      </c>
      <c r="G43" s="31">
        <f>+G13+G28</f>
        <v>0</v>
      </c>
      <c r="H43" s="31">
        <f t="shared" si="23"/>
        <v>0</v>
      </c>
      <c r="I43" s="31">
        <f>+I13+I28</f>
        <v>0</v>
      </c>
      <c r="J43" s="31">
        <f t="shared" si="23"/>
        <v>0</v>
      </c>
      <c r="K43" s="32">
        <f t="shared" si="20"/>
        <v>0</v>
      </c>
      <c r="L43" s="31">
        <f t="shared" si="24"/>
        <v>0</v>
      </c>
      <c r="M43" s="31">
        <f t="shared" si="24"/>
        <v>0</v>
      </c>
      <c r="N43" s="31">
        <f t="shared" si="24"/>
        <v>0</v>
      </c>
      <c r="O43" s="31">
        <f t="shared" si="24"/>
        <v>0</v>
      </c>
      <c r="P43" s="32">
        <f t="shared" si="21"/>
        <v>0</v>
      </c>
      <c r="Q43" s="33">
        <f t="shared" si="22"/>
        <v>0</v>
      </c>
    </row>
    <row r="44" spans="1:17" ht="16.5" x14ac:dyDescent="0.3">
      <c r="A44" s="6" t="s">
        <v>31</v>
      </c>
      <c r="B44" s="31">
        <f t="shared" si="18"/>
        <v>0</v>
      </c>
      <c r="C44" s="31">
        <f t="shared" si="18"/>
        <v>0</v>
      </c>
      <c r="D44" s="31">
        <f t="shared" si="18"/>
        <v>0</v>
      </c>
      <c r="E44" s="31">
        <f t="shared" si="18"/>
        <v>0</v>
      </c>
      <c r="F44" s="32">
        <f t="shared" si="19"/>
        <v>0</v>
      </c>
      <c r="G44" s="31">
        <f>+G14+G29</f>
        <v>0</v>
      </c>
      <c r="H44" s="31">
        <f>+H14+H29</f>
        <v>0</v>
      </c>
      <c r="I44" s="31">
        <f>+I14+I29</f>
        <v>0</v>
      </c>
      <c r="J44" s="31">
        <f>+J14+J29</f>
        <v>0</v>
      </c>
      <c r="K44" s="32">
        <f t="shared" si="20"/>
        <v>0</v>
      </c>
      <c r="L44" s="31">
        <f>+L14+L29</f>
        <v>0</v>
      </c>
      <c r="M44" s="31">
        <f>+M14+M29</f>
        <v>0</v>
      </c>
      <c r="N44" s="31">
        <f>+N14+N29</f>
        <v>0</v>
      </c>
      <c r="O44" s="31">
        <f>+O14+O29</f>
        <v>0</v>
      </c>
      <c r="P44" s="32">
        <f t="shared" si="21"/>
        <v>0</v>
      </c>
      <c r="Q44" s="33">
        <f t="shared" si="22"/>
        <v>0</v>
      </c>
    </row>
    <row r="45" spans="1:17" ht="16.5" x14ac:dyDescent="0.3">
      <c r="A45" s="6" t="s">
        <v>28</v>
      </c>
      <c r="B45" s="31">
        <f t="shared" si="18"/>
        <v>0</v>
      </c>
      <c r="C45" s="31">
        <f t="shared" si="18"/>
        <v>0</v>
      </c>
      <c r="D45" s="31">
        <f t="shared" si="18"/>
        <v>0</v>
      </c>
      <c r="E45" s="31">
        <f t="shared" si="18"/>
        <v>0</v>
      </c>
      <c r="F45" s="32">
        <f t="shared" si="19"/>
        <v>0</v>
      </c>
      <c r="G45" s="31">
        <f t="shared" ref="G45:J46" si="25">+G15+G30</f>
        <v>0</v>
      </c>
      <c r="H45" s="31">
        <f t="shared" si="25"/>
        <v>0</v>
      </c>
      <c r="I45" s="31">
        <f t="shared" si="25"/>
        <v>0</v>
      </c>
      <c r="J45" s="31">
        <f t="shared" si="25"/>
        <v>0</v>
      </c>
      <c r="K45" s="32">
        <f t="shared" si="20"/>
        <v>0</v>
      </c>
      <c r="L45" s="31">
        <f t="shared" ref="L45:O46" si="26">+L15+L30</f>
        <v>0</v>
      </c>
      <c r="M45" s="31">
        <f t="shared" si="26"/>
        <v>0</v>
      </c>
      <c r="N45" s="31">
        <f t="shared" si="26"/>
        <v>0</v>
      </c>
      <c r="O45" s="31">
        <f t="shared" si="26"/>
        <v>0</v>
      </c>
      <c r="P45" s="32">
        <f t="shared" si="21"/>
        <v>0</v>
      </c>
      <c r="Q45" s="33">
        <f t="shared" si="22"/>
        <v>0</v>
      </c>
    </row>
    <row r="46" spans="1:17" ht="16.5" x14ac:dyDescent="0.3">
      <c r="A46" s="6" t="s">
        <v>103</v>
      </c>
      <c r="B46" s="31">
        <f t="shared" si="18"/>
        <v>0</v>
      </c>
      <c r="C46" s="31">
        <f t="shared" si="18"/>
        <v>0</v>
      </c>
      <c r="D46" s="31">
        <f t="shared" si="18"/>
        <v>0</v>
      </c>
      <c r="E46" s="31">
        <f t="shared" si="18"/>
        <v>0</v>
      </c>
      <c r="F46" s="32">
        <f t="shared" si="19"/>
        <v>0</v>
      </c>
      <c r="G46" s="31">
        <f t="shared" si="25"/>
        <v>0</v>
      </c>
      <c r="H46" s="31">
        <f t="shared" si="25"/>
        <v>0</v>
      </c>
      <c r="I46" s="31">
        <f t="shared" si="25"/>
        <v>0</v>
      </c>
      <c r="J46" s="31">
        <f t="shared" si="25"/>
        <v>0</v>
      </c>
      <c r="K46" s="32">
        <f t="shared" si="20"/>
        <v>0</v>
      </c>
      <c r="L46" s="31">
        <f t="shared" si="26"/>
        <v>0</v>
      </c>
      <c r="M46" s="31">
        <f t="shared" si="26"/>
        <v>0</v>
      </c>
      <c r="N46" s="31">
        <f t="shared" si="26"/>
        <v>0</v>
      </c>
      <c r="O46" s="31">
        <f t="shared" si="26"/>
        <v>0</v>
      </c>
      <c r="P46" s="32">
        <f t="shared" si="21"/>
        <v>0</v>
      </c>
      <c r="Q46" s="33">
        <f t="shared" si="22"/>
        <v>0</v>
      </c>
    </row>
    <row r="47" spans="1:17" ht="17.25" thickBot="1" x14ac:dyDescent="0.35">
      <c r="A47" s="6" t="s">
        <v>32</v>
      </c>
      <c r="B47" s="34">
        <f>+B17+B32</f>
        <v>0</v>
      </c>
      <c r="C47" s="34">
        <f>+C17+C32</f>
        <v>0</v>
      </c>
      <c r="D47" s="34">
        <f>+D17+D32</f>
        <v>0</v>
      </c>
      <c r="E47" s="34">
        <f>+E17+E32</f>
        <v>0</v>
      </c>
      <c r="F47" s="40">
        <f t="shared" si="19"/>
        <v>0</v>
      </c>
      <c r="G47" s="34">
        <f>+G17+G32</f>
        <v>0</v>
      </c>
      <c r="H47" s="34">
        <f>+H17+H32</f>
        <v>0</v>
      </c>
      <c r="I47" s="34">
        <f>+I17+I32</f>
        <v>0</v>
      </c>
      <c r="J47" s="34">
        <f>+J17+J32</f>
        <v>0</v>
      </c>
      <c r="K47" s="40">
        <f t="shared" si="20"/>
        <v>0</v>
      </c>
      <c r="L47" s="34">
        <f>+L17+L32</f>
        <v>0</v>
      </c>
      <c r="M47" s="34">
        <f>+M17+M32</f>
        <v>0</v>
      </c>
      <c r="N47" s="34">
        <f>+N17+N32</f>
        <v>0</v>
      </c>
      <c r="O47" s="34">
        <f>+O17+O32</f>
        <v>0</v>
      </c>
      <c r="P47" s="40">
        <f t="shared" si="21"/>
        <v>0</v>
      </c>
      <c r="Q47" s="41">
        <f t="shared" si="22"/>
        <v>0</v>
      </c>
    </row>
    <row r="48" spans="1:17" ht="16.5" thickBot="1" x14ac:dyDescent="0.3">
      <c r="A48" s="10" t="s">
        <v>15</v>
      </c>
      <c r="B48" s="11">
        <f>SUM(B36:B47)</f>
        <v>0</v>
      </c>
      <c r="C48" s="11">
        <f t="shared" ref="C48:Q48" si="27">SUM(C36:C47)</f>
        <v>0</v>
      </c>
      <c r="D48" s="11">
        <f t="shared" si="27"/>
        <v>0</v>
      </c>
      <c r="E48" s="11">
        <f t="shared" si="27"/>
        <v>0</v>
      </c>
      <c r="F48" s="11">
        <f t="shared" si="27"/>
        <v>0</v>
      </c>
      <c r="G48" s="11">
        <f t="shared" si="27"/>
        <v>0</v>
      </c>
      <c r="H48" s="11">
        <f t="shared" si="27"/>
        <v>0</v>
      </c>
      <c r="I48" s="11">
        <f t="shared" si="27"/>
        <v>0</v>
      </c>
      <c r="J48" s="11">
        <f t="shared" si="27"/>
        <v>0</v>
      </c>
      <c r="K48" s="11">
        <f t="shared" si="27"/>
        <v>0</v>
      </c>
      <c r="L48" s="11">
        <f t="shared" si="27"/>
        <v>0</v>
      </c>
      <c r="M48" s="11">
        <f t="shared" si="27"/>
        <v>0</v>
      </c>
      <c r="N48" s="11">
        <f t="shared" si="27"/>
        <v>0</v>
      </c>
      <c r="O48" s="11">
        <f t="shared" si="27"/>
        <v>0</v>
      </c>
      <c r="P48" s="11">
        <f t="shared" si="27"/>
        <v>0</v>
      </c>
      <c r="Q48" s="11">
        <f t="shared" si="27"/>
        <v>0</v>
      </c>
    </row>
  </sheetData>
  <mergeCells count="8">
    <mergeCell ref="A19:Q19"/>
    <mergeCell ref="A34:Q34"/>
    <mergeCell ref="A1:Q1"/>
    <mergeCell ref="A2:Q2"/>
    <mergeCell ref="B3:E3"/>
    <mergeCell ref="M3:O3"/>
    <mergeCell ref="P3:Q3"/>
    <mergeCell ref="A4:Q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Q58"/>
  <sheetViews>
    <sheetView zoomScale="75" zoomScaleNormal="75" workbookViewId="0">
      <selection activeCell="B40" sqref="B4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148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JUDICIAL'!C7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JUDICIAL'!D7</f>
        <v>0</v>
      </c>
      <c r="Q8" s="482"/>
    </row>
    <row r="9" spans="1:17" ht="17.25" thickBot="1" x14ac:dyDescent="0.35">
      <c r="A9" s="471" t="s">
        <v>132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3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81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25</v>
      </c>
      <c r="B12" s="60"/>
      <c r="C12" s="60"/>
      <c r="D12" s="60"/>
      <c r="E12" s="60"/>
      <c r="F12" s="61">
        <f t="shared" ref="F12:F23" si="0">SUM(B12:E12)</f>
        <v>0</v>
      </c>
      <c r="G12" s="60"/>
      <c r="H12" s="60"/>
      <c r="I12" s="60"/>
      <c r="J12" s="60"/>
      <c r="K12" s="61">
        <f t="shared" ref="K12:K23" si="1">SUM(G12:J12)</f>
        <v>0</v>
      </c>
      <c r="L12" s="60"/>
      <c r="M12" s="60"/>
      <c r="N12" s="60"/>
      <c r="O12" s="60"/>
      <c r="P12" s="61">
        <f t="shared" ref="P12:P23" si="2">SUM(L12:O12)</f>
        <v>0</v>
      </c>
      <c r="Q12" s="62">
        <f t="shared" ref="Q12:Q23" si="3">+B12+C12+D12+E12+G12+H12+I12+J12+L12+M12+N12+O12</f>
        <v>0</v>
      </c>
    </row>
    <row r="13" spans="1:17" x14ac:dyDescent="0.3">
      <c r="A13" s="59" t="s">
        <v>26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27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82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83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84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x14ac:dyDescent="0.3">
      <c r="A18" s="63" t="s">
        <v>85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x14ac:dyDescent="0.3">
      <c r="A19" s="63" t="s">
        <v>86</v>
      </c>
      <c r="B19" s="60"/>
      <c r="C19" s="60"/>
      <c r="D19" s="60"/>
      <c r="E19" s="60"/>
      <c r="F19" s="61">
        <f t="shared" si="0"/>
        <v>0</v>
      </c>
      <c r="G19" s="60"/>
      <c r="H19" s="60"/>
      <c r="I19" s="60"/>
      <c r="J19" s="60"/>
      <c r="K19" s="61">
        <f t="shared" si="1"/>
        <v>0</v>
      </c>
      <c r="L19" s="60"/>
      <c r="M19" s="60"/>
      <c r="N19" s="60"/>
      <c r="O19" s="60"/>
      <c r="P19" s="61">
        <f t="shared" si="2"/>
        <v>0</v>
      </c>
      <c r="Q19" s="62">
        <f t="shared" si="3"/>
        <v>0</v>
      </c>
    </row>
    <row r="20" spans="1:17" x14ac:dyDescent="0.3">
      <c r="A20" s="63" t="s">
        <v>87</v>
      </c>
      <c r="B20" s="60"/>
      <c r="C20" s="60"/>
      <c r="D20" s="60"/>
      <c r="E20" s="60"/>
      <c r="F20" s="61">
        <f t="shared" si="0"/>
        <v>0</v>
      </c>
      <c r="G20" s="60"/>
      <c r="H20" s="60"/>
      <c r="I20" s="60"/>
      <c r="J20" s="60"/>
      <c r="K20" s="61">
        <f t="shared" si="1"/>
        <v>0</v>
      </c>
      <c r="L20" s="60"/>
      <c r="M20" s="60"/>
      <c r="N20" s="60"/>
      <c r="O20" s="60"/>
      <c r="P20" s="61">
        <f t="shared" si="2"/>
        <v>0</v>
      </c>
      <c r="Q20" s="62">
        <f t="shared" si="3"/>
        <v>0</v>
      </c>
    </row>
    <row r="21" spans="1:17" x14ac:dyDescent="0.3">
      <c r="A21" s="63" t="s">
        <v>48</v>
      </c>
      <c r="B21" s="60"/>
      <c r="C21" s="60"/>
      <c r="D21" s="60"/>
      <c r="E21" s="60"/>
      <c r="F21" s="61">
        <f t="shared" si="0"/>
        <v>0</v>
      </c>
      <c r="G21" s="60"/>
      <c r="H21" s="60"/>
      <c r="I21" s="60"/>
      <c r="J21" s="60"/>
      <c r="K21" s="61">
        <f t="shared" si="1"/>
        <v>0</v>
      </c>
      <c r="L21" s="60"/>
      <c r="M21" s="60"/>
      <c r="N21" s="60"/>
      <c r="O21" s="60"/>
      <c r="P21" s="61">
        <f t="shared" si="2"/>
        <v>0</v>
      </c>
      <c r="Q21" s="62">
        <f t="shared" si="3"/>
        <v>0</v>
      </c>
    </row>
    <row r="22" spans="1:17" x14ac:dyDescent="0.3">
      <c r="A22" s="63" t="s">
        <v>31</v>
      </c>
      <c r="B22" s="60"/>
      <c r="C22" s="60"/>
      <c r="D22" s="60"/>
      <c r="E22" s="60"/>
      <c r="F22" s="61">
        <f t="shared" si="0"/>
        <v>0</v>
      </c>
      <c r="G22" s="60"/>
      <c r="H22" s="60"/>
      <c r="I22" s="60"/>
      <c r="J22" s="60"/>
      <c r="K22" s="61">
        <f t="shared" si="1"/>
        <v>0</v>
      </c>
      <c r="L22" s="60"/>
      <c r="M22" s="60"/>
      <c r="N22" s="60"/>
      <c r="O22" s="60"/>
      <c r="P22" s="61">
        <f t="shared" si="2"/>
        <v>0</v>
      </c>
      <c r="Q22" s="62">
        <f t="shared" si="3"/>
        <v>0</v>
      </c>
    </row>
    <row r="23" spans="1:17" ht="17.25" thickBot="1" x14ac:dyDescent="0.35">
      <c r="A23" s="64" t="s">
        <v>32</v>
      </c>
      <c r="B23" s="65"/>
      <c r="C23" s="65"/>
      <c r="D23" s="65"/>
      <c r="E23" s="65"/>
      <c r="F23" s="66">
        <f t="shared" si="0"/>
        <v>0</v>
      </c>
      <c r="G23" s="65"/>
      <c r="H23" s="65"/>
      <c r="I23" s="65"/>
      <c r="J23" s="65"/>
      <c r="K23" s="66">
        <f t="shared" si="1"/>
        <v>0</v>
      </c>
      <c r="L23" s="65"/>
      <c r="M23" s="65"/>
      <c r="N23" s="65"/>
      <c r="O23" s="65"/>
      <c r="P23" s="66">
        <f t="shared" si="2"/>
        <v>0</v>
      </c>
      <c r="Q23" s="67">
        <f t="shared" si="3"/>
        <v>0</v>
      </c>
    </row>
    <row r="24" spans="1:17" ht="17.25" thickBot="1" x14ac:dyDescent="0.35">
      <c r="A24" s="15" t="s">
        <v>15</v>
      </c>
      <c r="B24" s="68">
        <f t="shared" ref="B24:Q24" si="4">SUM(B11:B23)</f>
        <v>0</v>
      </c>
      <c r="C24" s="13">
        <f t="shared" si="4"/>
        <v>0</v>
      </c>
      <c r="D24" s="68">
        <f t="shared" si="4"/>
        <v>0</v>
      </c>
      <c r="E24" s="68">
        <f t="shared" si="4"/>
        <v>0</v>
      </c>
      <c r="F24" s="13">
        <f t="shared" si="4"/>
        <v>0</v>
      </c>
      <c r="G24" s="68">
        <f t="shared" si="4"/>
        <v>0</v>
      </c>
      <c r="H24" s="68">
        <f t="shared" si="4"/>
        <v>0</v>
      </c>
      <c r="I24" s="68">
        <f t="shared" si="4"/>
        <v>0</v>
      </c>
      <c r="J24" s="68">
        <f t="shared" si="4"/>
        <v>0</v>
      </c>
      <c r="K24" s="68">
        <f t="shared" si="4"/>
        <v>0</v>
      </c>
      <c r="L24" s="68">
        <f t="shared" si="4"/>
        <v>0</v>
      </c>
      <c r="M24" s="68">
        <f t="shared" si="4"/>
        <v>0</v>
      </c>
      <c r="N24" s="68">
        <f t="shared" si="4"/>
        <v>0</v>
      </c>
      <c r="O24" s="68">
        <f t="shared" si="4"/>
        <v>0</v>
      </c>
      <c r="P24" s="68">
        <f t="shared" si="4"/>
        <v>0</v>
      </c>
      <c r="Q24" s="68">
        <f t="shared" si="4"/>
        <v>0</v>
      </c>
    </row>
    <row r="25" spans="1:17" ht="17.25" thickBot="1" x14ac:dyDescent="0.35">
      <c r="A25" s="471" t="s">
        <v>132</v>
      </c>
      <c r="B25" s="472"/>
      <c r="C25" s="472"/>
      <c r="D25" s="472"/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  <c r="Q25" s="473"/>
    </row>
    <row r="26" spans="1:17" customFormat="1" ht="32.25" thickBot="1" x14ac:dyDescent="0.3">
      <c r="A26" s="51" t="s">
        <v>23</v>
      </c>
      <c r="B26" s="52" t="s">
        <v>3</v>
      </c>
      <c r="C26" s="52" t="s">
        <v>4</v>
      </c>
      <c r="D26" s="52" t="s">
        <v>5</v>
      </c>
      <c r="E26" s="52" t="s">
        <v>6</v>
      </c>
      <c r="F26" s="53" t="s">
        <v>43</v>
      </c>
      <c r="G26" s="52" t="s">
        <v>7</v>
      </c>
      <c r="H26" s="52" t="s">
        <v>8</v>
      </c>
      <c r="I26" s="52" t="s">
        <v>9</v>
      </c>
      <c r="J26" s="52" t="s">
        <v>10</v>
      </c>
      <c r="K26" s="53" t="s">
        <v>45</v>
      </c>
      <c r="L26" s="52" t="s">
        <v>11</v>
      </c>
      <c r="M26" s="52" t="s">
        <v>12</v>
      </c>
      <c r="N26" s="52" t="s">
        <v>13</v>
      </c>
      <c r="O26" s="52" t="s">
        <v>14</v>
      </c>
      <c r="P26" s="53" t="s">
        <v>44</v>
      </c>
      <c r="Q26" s="54" t="s">
        <v>15</v>
      </c>
    </row>
    <row r="27" spans="1:17" x14ac:dyDescent="0.3">
      <c r="A27" s="55" t="s">
        <v>81</v>
      </c>
      <c r="B27" s="56"/>
      <c r="C27" s="56"/>
      <c r="D27" s="56"/>
      <c r="E27" s="56"/>
      <c r="F27" s="57">
        <f>SUM(B27:E27)</f>
        <v>0</v>
      </c>
      <c r="G27" s="56"/>
      <c r="H27" s="56"/>
      <c r="I27" s="56"/>
      <c r="J27" s="56"/>
      <c r="K27" s="57">
        <f>SUM(G27:J27)</f>
        <v>0</v>
      </c>
      <c r="L27" s="56"/>
      <c r="M27" s="56"/>
      <c r="N27" s="56"/>
      <c r="O27" s="56"/>
      <c r="P27" s="57">
        <f>SUM(L27:O27)</f>
        <v>0</v>
      </c>
      <c r="Q27" s="58">
        <f>+B27+C27+D27+E27+G27+H27+I27+J27+L27+M27+N27+O27</f>
        <v>0</v>
      </c>
    </row>
    <row r="28" spans="1:17" x14ac:dyDescent="0.3">
      <c r="A28" s="59" t="s">
        <v>25</v>
      </c>
      <c r="B28" s="60"/>
      <c r="C28" s="60"/>
      <c r="D28" s="60"/>
      <c r="E28" s="60"/>
      <c r="F28" s="61">
        <f t="shared" ref="F28:F39" si="5">SUM(B28:E28)</f>
        <v>0</v>
      </c>
      <c r="G28" s="60"/>
      <c r="H28" s="60"/>
      <c r="I28" s="60"/>
      <c r="J28" s="60"/>
      <c r="K28" s="61">
        <f t="shared" ref="K28:K39" si="6">SUM(G28:J28)</f>
        <v>0</v>
      </c>
      <c r="L28" s="60"/>
      <c r="M28" s="60"/>
      <c r="N28" s="60"/>
      <c r="O28" s="60"/>
      <c r="P28" s="61">
        <f t="shared" ref="P28:P39" si="7">SUM(L28:O28)</f>
        <v>0</v>
      </c>
      <c r="Q28" s="62">
        <f t="shared" ref="Q28:Q39" si="8">+B28+C28+D28+E28+G28+H28+I28+J28+L28+M28+N28+O28</f>
        <v>0</v>
      </c>
    </row>
    <row r="29" spans="1:17" x14ac:dyDescent="0.3">
      <c r="A29" s="59" t="s">
        <v>26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x14ac:dyDescent="0.3">
      <c r="A30" s="63" t="s">
        <v>27</v>
      </c>
      <c r="B30" s="60"/>
      <c r="C30" s="60"/>
      <c r="D30" s="60"/>
      <c r="E30" s="60"/>
      <c r="F30" s="61">
        <f t="shared" si="5"/>
        <v>0</v>
      </c>
      <c r="G30" s="60"/>
      <c r="H30" s="60"/>
      <c r="I30" s="60"/>
      <c r="J30" s="60"/>
      <c r="K30" s="61">
        <f t="shared" si="6"/>
        <v>0</v>
      </c>
      <c r="L30" s="60"/>
      <c r="M30" s="60"/>
      <c r="N30" s="60"/>
      <c r="O30" s="60"/>
      <c r="P30" s="61">
        <f t="shared" si="7"/>
        <v>0</v>
      </c>
      <c r="Q30" s="62">
        <f t="shared" si="8"/>
        <v>0</v>
      </c>
    </row>
    <row r="31" spans="1:17" x14ac:dyDescent="0.3">
      <c r="A31" s="63" t="s">
        <v>82</v>
      </c>
      <c r="B31" s="60"/>
      <c r="C31" s="60"/>
      <c r="D31" s="60"/>
      <c r="E31" s="60"/>
      <c r="F31" s="61">
        <f t="shared" si="5"/>
        <v>0</v>
      </c>
      <c r="G31" s="60"/>
      <c r="H31" s="60"/>
      <c r="I31" s="60"/>
      <c r="J31" s="60"/>
      <c r="K31" s="61">
        <f t="shared" si="6"/>
        <v>0</v>
      </c>
      <c r="L31" s="60"/>
      <c r="M31" s="60"/>
      <c r="N31" s="60"/>
      <c r="O31" s="60"/>
      <c r="P31" s="61">
        <f t="shared" si="7"/>
        <v>0</v>
      </c>
      <c r="Q31" s="62">
        <f t="shared" si="8"/>
        <v>0</v>
      </c>
    </row>
    <row r="32" spans="1:17" x14ac:dyDescent="0.3">
      <c r="A32" s="63" t="s">
        <v>83</v>
      </c>
      <c r="B32" s="60"/>
      <c r="C32" s="60"/>
      <c r="D32" s="60"/>
      <c r="E32" s="60"/>
      <c r="F32" s="61">
        <f t="shared" si="5"/>
        <v>0</v>
      </c>
      <c r="G32" s="60"/>
      <c r="H32" s="60"/>
      <c r="I32" s="60"/>
      <c r="J32" s="60"/>
      <c r="K32" s="61">
        <f t="shared" si="6"/>
        <v>0</v>
      </c>
      <c r="L32" s="60"/>
      <c r="M32" s="60"/>
      <c r="N32" s="60"/>
      <c r="O32" s="60"/>
      <c r="P32" s="61">
        <f t="shared" si="7"/>
        <v>0</v>
      </c>
      <c r="Q32" s="62">
        <f t="shared" si="8"/>
        <v>0</v>
      </c>
    </row>
    <row r="33" spans="1:17" x14ac:dyDescent="0.3">
      <c r="A33" s="63" t="s">
        <v>84</v>
      </c>
      <c r="B33" s="60"/>
      <c r="C33" s="60"/>
      <c r="D33" s="60"/>
      <c r="E33" s="60"/>
      <c r="F33" s="61">
        <f t="shared" si="5"/>
        <v>0</v>
      </c>
      <c r="G33" s="60"/>
      <c r="H33" s="60"/>
      <c r="I33" s="60"/>
      <c r="J33" s="60"/>
      <c r="K33" s="61">
        <f t="shared" si="6"/>
        <v>0</v>
      </c>
      <c r="L33" s="60"/>
      <c r="M33" s="60"/>
      <c r="N33" s="60"/>
      <c r="O33" s="60"/>
      <c r="P33" s="61">
        <f t="shared" si="7"/>
        <v>0</v>
      </c>
      <c r="Q33" s="62">
        <f t="shared" si="8"/>
        <v>0</v>
      </c>
    </row>
    <row r="34" spans="1:17" x14ac:dyDescent="0.3">
      <c r="A34" s="63" t="s">
        <v>85</v>
      </c>
      <c r="B34" s="60"/>
      <c r="C34" s="60"/>
      <c r="D34" s="60"/>
      <c r="E34" s="60"/>
      <c r="F34" s="61">
        <f t="shared" si="5"/>
        <v>0</v>
      </c>
      <c r="G34" s="60"/>
      <c r="H34" s="60"/>
      <c r="I34" s="60"/>
      <c r="J34" s="60"/>
      <c r="K34" s="61">
        <f t="shared" si="6"/>
        <v>0</v>
      </c>
      <c r="L34" s="60"/>
      <c r="M34" s="60"/>
      <c r="N34" s="60"/>
      <c r="O34" s="60"/>
      <c r="P34" s="61">
        <f t="shared" si="7"/>
        <v>0</v>
      </c>
      <c r="Q34" s="62">
        <f t="shared" si="8"/>
        <v>0</v>
      </c>
    </row>
    <row r="35" spans="1:17" x14ac:dyDescent="0.3">
      <c r="A35" s="63" t="s">
        <v>86</v>
      </c>
      <c r="B35" s="60"/>
      <c r="C35" s="60"/>
      <c r="D35" s="60"/>
      <c r="E35" s="60"/>
      <c r="F35" s="61">
        <f t="shared" si="5"/>
        <v>0</v>
      </c>
      <c r="G35" s="60"/>
      <c r="H35" s="60"/>
      <c r="I35" s="60"/>
      <c r="J35" s="60"/>
      <c r="K35" s="61">
        <f t="shared" si="6"/>
        <v>0</v>
      </c>
      <c r="L35" s="60"/>
      <c r="M35" s="60"/>
      <c r="N35" s="60"/>
      <c r="O35" s="60"/>
      <c r="P35" s="61">
        <f t="shared" si="7"/>
        <v>0</v>
      </c>
      <c r="Q35" s="62">
        <f t="shared" si="8"/>
        <v>0</v>
      </c>
    </row>
    <row r="36" spans="1:17" x14ac:dyDescent="0.3">
      <c r="A36" s="63" t="s">
        <v>87</v>
      </c>
      <c r="B36" s="60"/>
      <c r="C36" s="60"/>
      <c r="D36" s="60"/>
      <c r="E36" s="60"/>
      <c r="F36" s="61">
        <f t="shared" si="5"/>
        <v>0</v>
      </c>
      <c r="G36" s="60"/>
      <c r="H36" s="60"/>
      <c r="I36" s="60"/>
      <c r="J36" s="60"/>
      <c r="K36" s="61">
        <f t="shared" si="6"/>
        <v>0</v>
      </c>
      <c r="L36" s="60"/>
      <c r="M36" s="60"/>
      <c r="N36" s="60"/>
      <c r="O36" s="60"/>
      <c r="P36" s="61">
        <f t="shared" si="7"/>
        <v>0</v>
      </c>
      <c r="Q36" s="62">
        <f t="shared" si="8"/>
        <v>0</v>
      </c>
    </row>
    <row r="37" spans="1:17" x14ac:dyDescent="0.3">
      <c r="A37" s="63" t="s">
        <v>48</v>
      </c>
      <c r="B37" s="60"/>
      <c r="C37" s="60"/>
      <c r="D37" s="60"/>
      <c r="E37" s="60"/>
      <c r="F37" s="61">
        <f t="shared" si="5"/>
        <v>0</v>
      </c>
      <c r="G37" s="60"/>
      <c r="H37" s="60"/>
      <c r="I37" s="60"/>
      <c r="J37" s="60"/>
      <c r="K37" s="61">
        <f t="shared" si="6"/>
        <v>0</v>
      </c>
      <c r="L37" s="60"/>
      <c r="M37" s="60"/>
      <c r="N37" s="60"/>
      <c r="O37" s="60"/>
      <c r="P37" s="61">
        <f t="shared" si="7"/>
        <v>0</v>
      </c>
      <c r="Q37" s="62">
        <f t="shared" si="8"/>
        <v>0</v>
      </c>
    </row>
    <row r="38" spans="1:17" x14ac:dyDescent="0.3">
      <c r="A38" s="63" t="s">
        <v>31</v>
      </c>
      <c r="B38" s="60"/>
      <c r="C38" s="60"/>
      <c r="D38" s="60"/>
      <c r="E38" s="60"/>
      <c r="F38" s="61">
        <f t="shared" si="5"/>
        <v>0</v>
      </c>
      <c r="G38" s="60"/>
      <c r="H38" s="60"/>
      <c r="I38" s="60"/>
      <c r="J38" s="60"/>
      <c r="K38" s="61">
        <f t="shared" si="6"/>
        <v>0</v>
      </c>
      <c r="L38" s="60"/>
      <c r="M38" s="60"/>
      <c r="N38" s="60"/>
      <c r="O38" s="60"/>
      <c r="P38" s="61">
        <f t="shared" si="7"/>
        <v>0</v>
      </c>
      <c r="Q38" s="62">
        <f t="shared" si="8"/>
        <v>0</v>
      </c>
    </row>
    <row r="39" spans="1:17" ht="17.25" thickBot="1" x14ac:dyDescent="0.35">
      <c r="A39" s="64" t="s">
        <v>32</v>
      </c>
      <c r="B39" s="65"/>
      <c r="C39" s="65"/>
      <c r="D39" s="65"/>
      <c r="E39" s="65"/>
      <c r="F39" s="66">
        <f t="shared" si="5"/>
        <v>0</v>
      </c>
      <c r="G39" s="65"/>
      <c r="H39" s="65"/>
      <c r="I39" s="65"/>
      <c r="J39" s="65"/>
      <c r="K39" s="66">
        <f t="shared" si="6"/>
        <v>0</v>
      </c>
      <c r="L39" s="65"/>
      <c r="M39" s="65"/>
      <c r="N39" s="65"/>
      <c r="O39" s="65"/>
      <c r="P39" s="66">
        <f t="shared" si="7"/>
        <v>0</v>
      </c>
      <c r="Q39" s="62">
        <f t="shared" si="8"/>
        <v>0</v>
      </c>
    </row>
    <row r="40" spans="1:17" ht="17.25" thickBot="1" x14ac:dyDescent="0.35">
      <c r="A40" s="69" t="s">
        <v>15</v>
      </c>
      <c r="B40" s="70">
        <f t="shared" ref="B40:Q40" si="9">SUM(B27:B39)</f>
        <v>0</v>
      </c>
      <c r="C40" s="70">
        <f t="shared" si="9"/>
        <v>0</v>
      </c>
      <c r="D40" s="70">
        <f t="shared" si="9"/>
        <v>0</v>
      </c>
      <c r="E40" s="70">
        <f t="shared" si="9"/>
        <v>0</v>
      </c>
      <c r="F40" s="23">
        <f t="shared" si="9"/>
        <v>0</v>
      </c>
      <c r="G40" s="70">
        <f t="shared" si="9"/>
        <v>0</v>
      </c>
      <c r="H40" s="23">
        <f t="shared" si="9"/>
        <v>0</v>
      </c>
      <c r="I40" s="70">
        <f t="shared" si="9"/>
        <v>0</v>
      </c>
      <c r="J40" s="70">
        <f t="shared" si="9"/>
        <v>0</v>
      </c>
      <c r="K40" s="70">
        <f t="shared" si="9"/>
        <v>0</v>
      </c>
      <c r="L40" s="70">
        <f t="shared" si="9"/>
        <v>0</v>
      </c>
      <c r="M40" s="70">
        <f t="shared" si="9"/>
        <v>0</v>
      </c>
      <c r="N40" s="70">
        <f t="shared" si="9"/>
        <v>0</v>
      </c>
      <c r="O40" s="70">
        <f t="shared" si="9"/>
        <v>0</v>
      </c>
      <c r="P40" s="70">
        <f t="shared" si="9"/>
        <v>0</v>
      </c>
      <c r="Q40" s="24">
        <f t="shared" si="9"/>
        <v>0</v>
      </c>
    </row>
    <row r="41" spans="1:17" ht="21" thickBot="1" x14ac:dyDescent="0.35">
      <c r="A41" s="483" t="s">
        <v>36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5"/>
    </row>
    <row r="42" spans="1:17" customFormat="1" ht="32.25" thickBot="1" x14ac:dyDescent="0.3">
      <c r="A42" s="51" t="s">
        <v>23</v>
      </c>
      <c r="B42" s="52" t="s">
        <v>3</v>
      </c>
      <c r="C42" s="52" t="s">
        <v>4</v>
      </c>
      <c r="D42" s="52" t="s">
        <v>5</v>
      </c>
      <c r="E42" s="52" t="s">
        <v>6</v>
      </c>
      <c r="F42" s="53" t="s">
        <v>43</v>
      </c>
      <c r="G42" s="52" t="s">
        <v>7</v>
      </c>
      <c r="H42" s="52" t="s">
        <v>8</v>
      </c>
      <c r="I42" s="52" t="s">
        <v>9</v>
      </c>
      <c r="J42" s="52" t="s">
        <v>10</v>
      </c>
      <c r="K42" s="53" t="s">
        <v>45</v>
      </c>
      <c r="L42" s="52" t="s">
        <v>11</v>
      </c>
      <c r="M42" s="52" t="s">
        <v>12</v>
      </c>
      <c r="N42" s="52" t="s">
        <v>13</v>
      </c>
      <c r="O42" s="52" t="s">
        <v>14</v>
      </c>
      <c r="P42" s="53" t="s">
        <v>44</v>
      </c>
      <c r="Q42" s="54" t="s">
        <v>15</v>
      </c>
    </row>
    <row r="43" spans="1:17" x14ac:dyDescent="0.3">
      <c r="A43" s="55" t="s">
        <v>81</v>
      </c>
      <c r="B43" s="56">
        <f>+B11+B27</f>
        <v>0</v>
      </c>
      <c r="C43" s="56">
        <f t="shared" ref="C43:E43" si="10">+C11+C27</f>
        <v>0</v>
      </c>
      <c r="D43" s="56">
        <f t="shared" si="10"/>
        <v>0</v>
      </c>
      <c r="E43" s="56">
        <f t="shared" si="10"/>
        <v>0</v>
      </c>
      <c r="F43" s="57">
        <f>SUM(B43:E43)</f>
        <v>0</v>
      </c>
      <c r="G43" s="56">
        <f t="shared" ref="G43:J45" si="11">+G11+G27</f>
        <v>0</v>
      </c>
      <c r="H43" s="56">
        <f t="shared" si="11"/>
        <v>0</v>
      </c>
      <c r="I43" s="56">
        <f t="shared" si="11"/>
        <v>0</v>
      </c>
      <c r="J43" s="56">
        <f t="shared" si="11"/>
        <v>0</v>
      </c>
      <c r="K43" s="57">
        <f>SUM(G43:J43)</f>
        <v>0</v>
      </c>
      <c r="L43" s="56">
        <f>+L11+L27</f>
        <v>0</v>
      </c>
      <c r="M43" s="56">
        <f t="shared" ref="M43:O43" si="12">+M11+M27</f>
        <v>0</v>
      </c>
      <c r="N43" s="56">
        <f t="shared" si="12"/>
        <v>0</v>
      </c>
      <c r="O43" s="56">
        <f t="shared" si="12"/>
        <v>0</v>
      </c>
      <c r="P43" s="57">
        <f>SUM(L43:O43)</f>
        <v>0</v>
      </c>
      <c r="Q43" s="71">
        <f>+B43+C43+D43+E43+G43+H43+I43+J43+L43+M43+N43+O43</f>
        <v>0</v>
      </c>
    </row>
    <row r="44" spans="1:17" x14ac:dyDescent="0.3">
      <c r="A44" s="59" t="s">
        <v>25</v>
      </c>
      <c r="B44" s="60">
        <f t="shared" ref="B44:E55" si="13">+B12+B28</f>
        <v>0</v>
      </c>
      <c r="C44" s="60">
        <f t="shared" si="13"/>
        <v>0</v>
      </c>
      <c r="D44" s="60">
        <f t="shared" si="13"/>
        <v>0</v>
      </c>
      <c r="E44" s="60">
        <f t="shared" si="13"/>
        <v>0</v>
      </c>
      <c r="F44" s="61">
        <f t="shared" ref="F44:F55" si="14">SUM(B44:E44)</f>
        <v>0</v>
      </c>
      <c r="G44" s="60">
        <f t="shared" si="11"/>
        <v>0</v>
      </c>
      <c r="H44" s="60">
        <f t="shared" si="11"/>
        <v>0</v>
      </c>
      <c r="I44" s="60">
        <f t="shared" si="11"/>
        <v>0</v>
      </c>
      <c r="J44" s="60">
        <f t="shared" si="11"/>
        <v>0</v>
      </c>
      <c r="K44" s="61">
        <f t="shared" ref="K44:K55" si="15">SUM(G44:J44)</f>
        <v>0</v>
      </c>
      <c r="L44" s="60">
        <f t="shared" ref="L44:O55" si="16">+L12+L28</f>
        <v>0</v>
      </c>
      <c r="M44" s="60">
        <f t="shared" si="16"/>
        <v>0</v>
      </c>
      <c r="N44" s="60">
        <f t="shared" si="16"/>
        <v>0</v>
      </c>
      <c r="O44" s="60">
        <f t="shared" si="16"/>
        <v>0</v>
      </c>
      <c r="P44" s="61">
        <f t="shared" ref="P44:P55" si="17">SUM(L44:O44)</f>
        <v>0</v>
      </c>
      <c r="Q44" s="72">
        <f t="shared" ref="Q44:Q55" si="18">+B44+C44+D44+E44+G44+H44+I44+J44+L44+M44+N44+O44</f>
        <v>0</v>
      </c>
    </row>
    <row r="45" spans="1:17" x14ac:dyDescent="0.3">
      <c r="A45" s="59" t="s">
        <v>26</v>
      </c>
      <c r="B45" s="60">
        <f t="shared" si="13"/>
        <v>0</v>
      </c>
      <c r="C45" s="60">
        <f t="shared" si="13"/>
        <v>0</v>
      </c>
      <c r="D45" s="60">
        <f t="shared" si="13"/>
        <v>0</v>
      </c>
      <c r="E45" s="60">
        <f t="shared" si="13"/>
        <v>0</v>
      </c>
      <c r="F45" s="61">
        <f t="shared" si="14"/>
        <v>0</v>
      </c>
      <c r="G45" s="60">
        <f t="shared" si="11"/>
        <v>0</v>
      </c>
      <c r="H45" s="60">
        <f t="shared" si="11"/>
        <v>0</v>
      </c>
      <c r="I45" s="60">
        <f t="shared" si="11"/>
        <v>0</v>
      </c>
      <c r="J45" s="60">
        <f t="shared" si="11"/>
        <v>0</v>
      </c>
      <c r="K45" s="61">
        <f t="shared" si="15"/>
        <v>0</v>
      </c>
      <c r="L45" s="60">
        <f t="shared" si="16"/>
        <v>0</v>
      </c>
      <c r="M45" s="60">
        <f t="shared" si="16"/>
        <v>0</v>
      </c>
      <c r="N45" s="60">
        <f t="shared" si="16"/>
        <v>0</v>
      </c>
      <c r="O45" s="60">
        <f t="shared" si="16"/>
        <v>0</v>
      </c>
      <c r="P45" s="61">
        <f t="shared" si="17"/>
        <v>0</v>
      </c>
      <c r="Q45" s="72">
        <f t="shared" si="18"/>
        <v>0</v>
      </c>
    </row>
    <row r="46" spans="1:17" x14ac:dyDescent="0.3">
      <c r="A46" s="63" t="s">
        <v>27</v>
      </c>
      <c r="B46" s="60">
        <f t="shared" si="13"/>
        <v>0</v>
      </c>
      <c r="C46" s="60">
        <f t="shared" si="13"/>
        <v>0</v>
      </c>
      <c r="D46" s="60">
        <f t="shared" si="13"/>
        <v>0</v>
      </c>
      <c r="E46" s="60">
        <f t="shared" si="13"/>
        <v>0</v>
      </c>
      <c r="F46" s="61">
        <f t="shared" si="14"/>
        <v>0</v>
      </c>
      <c r="G46" s="60">
        <f t="shared" ref="G46:J55" si="19">+G13+G30</f>
        <v>0</v>
      </c>
      <c r="H46" s="60">
        <f t="shared" si="19"/>
        <v>0</v>
      </c>
      <c r="I46" s="60">
        <f t="shared" si="19"/>
        <v>0</v>
      </c>
      <c r="J46" s="60">
        <f t="shared" si="19"/>
        <v>0</v>
      </c>
      <c r="K46" s="61">
        <f t="shared" si="15"/>
        <v>0</v>
      </c>
      <c r="L46" s="60">
        <f t="shared" si="16"/>
        <v>0</v>
      </c>
      <c r="M46" s="60">
        <f t="shared" si="16"/>
        <v>0</v>
      </c>
      <c r="N46" s="60">
        <f t="shared" si="16"/>
        <v>0</v>
      </c>
      <c r="O46" s="60">
        <f t="shared" si="16"/>
        <v>0</v>
      </c>
      <c r="P46" s="61">
        <f t="shared" si="17"/>
        <v>0</v>
      </c>
      <c r="Q46" s="72">
        <f t="shared" si="18"/>
        <v>0</v>
      </c>
    </row>
    <row r="47" spans="1:17" x14ac:dyDescent="0.3">
      <c r="A47" s="63" t="s">
        <v>82</v>
      </c>
      <c r="B47" s="60">
        <f t="shared" si="13"/>
        <v>0</v>
      </c>
      <c r="C47" s="60">
        <f t="shared" si="13"/>
        <v>0</v>
      </c>
      <c r="D47" s="60">
        <f t="shared" si="13"/>
        <v>0</v>
      </c>
      <c r="E47" s="60">
        <f t="shared" si="13"/>
        <v>0</v>
      </c>
      <c r="F47" s="61">
        <f t="shared" si="14"/>
        <v>0</v>
      </c>
      <c r="G47" s="60">
        <f t="shared" si="19"/>
        <v>0</v>
      </c>
      <c r="H47" s="60">
        <f t="shared" si="19"/>
        <v>0</v>
      </c>
      <c r="I47" s="60">
        <f t="shared" si="19"/>
        <v>0</v>
      </c>
      <c r="J47" s="60">
        <f t="shared" si="19"/>
        <v>0</v>
      </c>
      <c r="K47" s="61">
        <f t="shared" si="15"/>
        <v>0</v>
      </c>
      <c r="L47" s="60">
        <f t="shared" si="16"/>
        <v>0</v>
      </c>
      <c r="M47" s="60">
        <f t="shared" si="16"/>
        <v>0</v>
      </c>
      <c r="N47" s="60">
        <f t="shared" si="16"/>
        <v>0</v>
      </c>
      <c r="O47" s="60">
        <f t="shared" si="16"/>
        <v>0</v>
      </c>
      <c r="P47" s="61">
        <f t="shared" si="17"/>
        <v>0</v>
      </c>
      <c r="Q47" s="72">
        <f t="shared" si="18"/>
        <v>0</v>
      </c>
    </row>
    <row r="48" spans="1:17" x14ac:dyDescent="0.3">
      <c r="A48" s="63" t="s">
        <v>83</v>
      </c>
      <c r="B48" s="60">
        <f t="shared" si="13"/>
        <v>0</v>
      </c>
      <c r="C48" s="60">
        <f t="shared" si="13"/>
        <v>0</v>
      </c>
      <c r="D48" s="60">
        <f t="shared" si="13"/>
        <v>0</v>
      </c>
      <c r="E48" s="60">
        <f t="shared" si="13"/>
        <v>0</v>
      </c>
      <c r="F48" s="61">
        <f t="shared" si="14"/>
        <v>0</v>
      </c>
      <c r="G48" s="60">
        <f t="shared" si="19"/>
        <v>0</v>
      </c>
      <c r="H48" s="60">
        <f t="shared" si="19"/>
        <v>0</v>
      </c>
      <c r="I48" s="60">
        <f t="shared" si="19"/>
        <v>0</v>
      </c>
      <c r="J48" s="60">
        <f t="shared" si="19"/>
        <v>0</v>
      </c>
      <c r="K48" s="61">
        <f t="shared" si="15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1">
        <f t="shared" si="17"/>
        <v>0</v>
      </c>
      <c r="Q48" s="72">
        <f t="shared" si="18"/>
        <v>0</v>
      </c>
    </row>
    <row r="49" spans="1:17" x14ac:dyDescent="0.3">
      <c r="A49" s="63" t="s">
        <v>84</v>
      </c>
      <c r="B49" s="60">
        <f t="shared" si="13"/>
        <v>0</v>
      </c>
      <c r="C49" s="60">
        <f t="shared" si="13"/>
        <v>0</v>
      </c>
      <c r="D49" s="60">
        <f t="shared" si="13"/>
        <v>0</v>
      </c>
      <c r="E49" s="60">
        <f t="shared" si="13"/>
        <v>0</v>
      </c>
      <c r="F49" s="61">
        <f t="shared" si="14"/>
        <v>0</v>
      </c>
      <c r="G49" s="60">
        <f t="shared" si="19"/>
        <v>0</v>
      </c>
      <c r="H49" s="60">
        <f t="shared" si="19"/>
        <v>0</v>
      </c>
      <c r="I49" s="60">
        <f t="shared" si="19"/>
        <v>0</v>
      </c>
      <c r="J49" s="60">
        <f t="shared" si="19"/>
        <v>0</v>
      </c>
      <c r="K49" s="61">
        <f t="shared" si="15"/>
        <v>0</v>
      </c>
      <c r="L49" s="60">
        <f t="shared" si="16"/>
        <v>0</v>
      </c>
      <c r="M49" s="60">
        <f t="shared" si="16"/>
        <v>0</v>
      </c>
      <c r="N49" s="60">
        <f t="shared" si="16"/>
        <v>0</v>
      </c>
      <c r="O49" s="60">
        <f t="shared" si="16"/>
        <v>0</v>
      </c>
      <c r="P49" s="61">
        <f t="shared" si="17"/>
        <v>0</v>
      </c>
      <c r="Q49" s="72">
        <f t="shared" si="18"/>
        <v>0</v>
      </c>
    </row>
    <row r="50" spans="1:17" x14ac:dyDescent="0.3">
      <c r="A50" s="63" t="s">
        <v>85</v>
      </c>
      <c r="B50" s="60">
        <f t="shared" si="13"/>
        <v>0</v>
      </c>
      <c r="C50" s="60">
        <f t="shared" si="13"/>
        <v>0</v>
      </c>
      <c r="D50" s="60">
        <f t="shared" si="13"/>
        <v>0</v>
      </c>
      <c r="E50" s="60">
        <f t="shared" si="13"/>
        <v>0</v>
      </c>
      <c r="F50" s="61">
        <f t="shared" si="14"/>
        <v>0</v>
      </c>
      <c r="G50" s="60">
        <f t="shared" si="19"/>
        <v>0</v>
      </c>
      <c r="H50" s="60">
        <f t="shared" si="19"/>
        <v>0</v>
      </c>
      <c r="I50" s="60">
        <f t="shared" si="19"/>
        <v>0</v>
      </c>
      <c r="J50" s="60">
        <f t="shared" si="19"/>
        <v>0</v>
      </c>
      <c r="K50" s="61">
        <f t="shared" si="15"/>
        <v>0</v>
      </c>
      <c r="L50" s="60">
        <f t="shared" si="16"/>
        <v>0</v>
      </c>
      <c r="M50" s="60">
        <f t="shared" si="16"/>
        <v>0</v>
      </c>
      <c r="N50" s="60">
        <f t="shared" si="16"/>
        <v>0</v>
      </c>
      <c r="O50" s="60">
        <f t="shared" si="16"/>
        <v>0</v>
      </c>
      <c r="P50" s="61">
        <f t="shared" si="17"/>
        <v>0</v>
      </c>
      <c r="Q50" s="72">
        <f t="shared" si="18"/>
        <v>0</v>
      </c>
    </row>
    <row r="51" spans="1:17" x14ac:dyDescent="0.3">
      <c r="A51" s="63" t="s">
        <v>86</v>
      </c>
      <c r="B51" s="60">
        <f t="shared" si="13"/>
        <v>0</v>
      </c>
      <c r="C51" s="60">
        <f t="shared" si="13"/>
        <v>0</v>
      </c>
      <c r="D51" s="60">
        <f t="shared" si="13"/>
        <v>0</v>
      </c>
      <c r="E51" s="60">
        <f t="shared" si="13"/>
        <v>0</v>
      </c>
      <c r="F51" s="61">
        <f t="shared" si="14"/>
        <v>0</v>
      </c>
      <c r="G51" s="60">
        <f t="shared" si="19"/>
        <v>0</v>
      </c>
      <c r="H51" s="60">
        <f t="shared" si="19"/>
        <v>0</v>
      </c>
      <c r="I51" s="60">
        <f t="shared" si="19"/>
        <v>0</v>
      </c>
      <c r="J51" s="60">
        <f t="shared" si="19"/>
        <v>0</v>
      </c>
      <c r="K51" s="61">
        <f t="shared" si="15"/>
        <v>0</v>
      </c>
      <c r="L51" s="60">
        <f t="shared" si="16"/>
        <v>0</v>
      </c>
      <c r="M51" s="60">
        <f t="shared" si="16"/>
        <v>0</v>
      </c>
      <c r="N51" s="60">
        <f t="shared" si="16"/>
        <v>0</v>
      </c>
      <c r="O51" s="60">
        <f t="shared" si="16"/>
        <v>0</v>
      </c>
      <c r="P51" s="61">
        <f t="shared" si="17"/>
        <v>0</v>
      </c>
      <c r="Q51" s="72">
        <f t="shared" si="18"/>
        <v>0</v>
      </c>
    </row>
    <row r="52" spans="1:17" x14ac:dyDescent="0.3">
      <c r="A52" s="63" t="s">
        <v>87</v>
      </c>
      <c r="B52" s="60">
        <f t="shared" si="13"/>
        <v>0</v>
      </c>
      <c r="C52" s="60">
        <f t="shared" si="13"/>
        <v>0</v>
      </c>
      <c r="D52" s="60">
        <f t="shared" si="13"/>
        <v>0</v>
      </c>
      <c r="E52" s="60">
        <f t="shared" si="13"/>
        <v>0</v>
      </c>
      <c r="F52" s="61">
        <f t="shared" si="14"/>
        <v>0</v>
      </c>
      <c r="G52" s="60">
        <f t="shared" si="19"/>
        <v>0</v>
      </c>
      <c r="H52" s="60">
        <f t="shared" si="19"/>
        <v>0</v>
      </c>
      <c r="I52" s="60">
        <f t="shared" si="19"/>
        <v>0</v>
      </c>
      <c r="J52" s="60">
        <f t="shared" si="19"/>
        <v>0</v>
      </c>
      <c r="K52" s="61">
        <f t="shared" si="15"/>
        <v>0</v>
      </c>
      <c r="L52" s="60">
        <f t="shared" si="16"/>
        <v>0</v>
      </c>
      <c r="M52" s="60">
        <f t="shared" si="16"/>
        <v>0</v>
      </c>
      <c r="N52" s="60">
        <f t="shared" si="16"/>
        <v>0</v>
      </c>
      <c r="O52" s="60">
        <f t="shared" si="16"/>
        <v>0</v>
      </c>
      <c r="P52" s="61">
        <f t="shared" si="17"/>
        <v>0</v>
      </c>
      <c r="Q52" s="72">
        <f t="shared" si="18"/>
        <v>0</v>
      </c>
    </row>
    <row r="53" spans="1:17" x14ac:dyDescent="0.3">
      <c r="A53" s="63" t="s">
        <v>48</v>
      </c>
      <c r="B53" s="60">
        <f t="shared" si="13"/>
        <v>0</v>
      </c>
      <c r="C53" s="60">
        <f t="shared" si="13"/>
        <v>0</v>
      </c>
      <c r="D53" s="60">
        <f t="shared" si="13"/>
        <v>0</v>
      </c>
      <c r="E53" s="60">
        <f t="shared" si="13"/>
        <v>0</v>
      </c>
      <c r="F53" s="61">
        <f t="shared" si="14"/>
        <v>0</v>
      </c>
      <c r="G53" s="60">
        <f t="shared" si="19"/>
        <v>0</v>
      </c>
      <c r="H53" s="60">
        <f t="shared" si="19"/>
        <v>0</v>
      </c>
      <c r="I53" s="60">
        <f t="shared" si="19"/>
        <v>0</v>
      </c>
      <c r="J53" s="60">
        <f t="shared" si="19"/>
        <v>0</v>
      </c>
      <c r="K53" s="61">
        <f t="shared" si="15"/>
        <v>0</v>
      </c>
      <c r="L53" s="60">
        <f t="shared" si="16"/>
        <v>0</v>
      </c>
      <c r="M53" s="60">
        <f t="shared" si="16"/>
        <v>0</v>
      </c>
      <c r="N53" s="60">
        <f t="shared" si="16"/>
        <v>0</v>
      </c>
      <c r="O53" s="60">
        <f t="shared" si="16"/>
        <v>0</v>
      </c>
      <c r="P53" s="61">
        <f t="shared" si="17"/>
        <v>0</v>
      </c>
      <c r="Q53" s="72">
        <f t="shared" si="18"/>
        <v>0</v>
      </c>
    </row>
    <row r="54" spans="1:17" x14ac:dyDescent="0.3">
      <c r="A54" s="63" t="s">
        <v>31</v>
      </c>
      <c r="B54" s="60">
        <f t="shared" si="13"/>
        <v>0</v>
      </c>
      <c r="C54" s="60">
        <f t="shared" si="13"/>
        <v>0</v>
      </c>
      <c r="D54" s="60">
        <f t="shared" si="13"/>
        <v>0</v>
      </c>
      <c r="E54" s="60">
        <f t="shared" si="13"/>
        <v>0</v>
      </c>
      <c r="F54" s="61">
        <f t="shared" si="14"/>
        <v>0</v>
      </c>
      <c r="G54" s="60">
        <f t="shared" si="19"/>
        <v>0</v>
      </c>
      <c r="H54" s="60">
        <f t="shared" si="19"/>
        <v>0</v>
      </c>
      <c r="I54" s="60">
        <f t="shared" si="19"/>
        <v>0</v>
      </c>
      <c r="J54" s="60">
        <f t="shared" si="19"/>
        <v>0</v>
      </c>
      <c r="K54" s="61">
        <f t="shared" si="15"/>
        <v>0</v>
      </c>
      <c r="L54" s="60">
        <f t="shared" si="16"/>
        <v>0</v>
      </c>
      <c r="M54" s="60">
        <f t="shared" si="16"/>
        <v>0</v>
      </c>
      <c r="N54" s="60">
        <f t="shared" si="16"/>
        <v>0</v>
      </c>
      <c r="O54" s="60">
        <f t="shared" si="16"/>
        <v>0</v>
      </c>
      <c r="P54" s="61">
        <f t="shared" si="17"/>
        <v>0</v>
      </c>
      <c r="Q54" s="72">
        <f t="shared" si="18"/>
        <v>0</v>
      </c>
    </row>
    <row r="55" spans="1:17" ht="17.25" thickBot="1" x14ac:dyDescent="0.35">
      <c r="A55" s="64" t="s">
        <v>32</v>
      </c>
      <c r="B55" s="65">
        <f t="shared" si="13"/>
        <v>0</v>
      </c>
      <c r="C55" s="65">
        <f t="shared" si="13"/>
        <v>0</v>
      </c>
      <c r="D55" s="65">
        <f t="shared" si="13"/>
        <v>0</v>
      </c>
      <c r="E55" s="65">
        <f t="shared" si="13"/>
        <v>0</v>
      </c>
      <c r="F55" s="66">
        <f t="shared" si="14"/>
        <v>0</v>
      </c>
      <c r="G55" s="65">
        <f t="shared" si="19"/>
        <v>0</v>
      </c>
      <c r="H55" s="65">
        <f t="shared" si="19"/>
        <v>0</v>
      </c>
      <c r="I55" s="65">
        <f t="shared" si="19"/>
        <v>0</v>
      </c>
      <c r="J55" s="65">
        <f t="shared" si="19"/>
        <v>0</v>
      </c>
      <c r="K55" s="66">
        <f t="shared" si="15"/>
        <v>0</v>
      </c>
      <c r="L55" s="65">
        <f t="shared" si="16"/>
        <v>0</v>
      </c>
      <c r="M55" s="65">
        <f t="shared" si="16"/>
        <v>0</v>
      </c>
      <c r="N55" s="65">
        <f t="shared" si="16"/>
        <v>0</v>
      </c>
      <c r="O55" s="65">
        <f t="shared" si="16"/>
        <v>0</v>
      </c>
      <c r="P55" s="66">
        <f t="shared" si="17"/>
        <v>0</v>
      </c>
      <c r="Q55" s="73">
        <f t="shared" si="18"/>
        <v>0</v>
      </c>
    </row>
    <row r="56" spans="1:17" ht="17.25" thickBot="1" x14ac:dyDescent="0.35">
      <c r="A56" s="10" t="s">
        <v>15</v>
      </c>
      <c r="B56" s="74">
        <f>SUM(B43:B55)</f>
        <v>0</v>
      </c>
      <c r="C56" s="74">
        <f t="shared" ref="C56:E56" si="20">SUM(C43:C55)</f>
        <v>0</v>
      </c>
      <c r="D56" s="74">
        <f t="shared" si="20"/>
        <v>0</v>
      </c>
      <c r="E56" s="74">
        <f t="shared" si="20"/>
        <v>0</v>
      </c>
      <c r="F56" s="75">
        <f>SUM(F43:F55)</f>
        <v>0</v>
      </c>
      <c r="G56" s="68">
        <f>SUM(G43:G55)</f>
        <v>0</v>
      </c>
      <c r="H56" s="68">
        <f t="shared" ref="H56:Q56" si="21">SUM(H43:H55)</f>
        <v>0</v>
      </c>
      <c r="I56" s="68">
        <f t="shared" si="21"/>
        <v>0</v>
      </c>
      <c r="J56" s="68">
        <f t="shared" si="21"/>
        <v>0</v>
      </c>
      <c r="K56" s="68">
        <f t="shared" si="21"/>
        <v>0</v>
      </c>
      <c r="L56" s="68">
        <f t="shared" si="21"/>
        <v>0</v>
      </c>
      <c r="M56" s="68">
        <f t="shared" si="21"/>
        <v>0</v>
      </c>
      <c r="N56" s="68">
        <f t="shared" si="21"/>
        <v>0</v>
      </c>
      <c r="O56" s="68">
        <f t="shared" si="21"/>
        <v>0</v>
      </c>
      <c r="P56" s="68">
        <f t="shared" si="21"/>
        <v>0</v>
      </c>
      <c r="Q56" s="14">
        <f t="shared" si="21"/>
        <v>0</v>
      </c>
    </row>
    <row r="58" spans="1:17" s="42" customFormat="1" x14ac:dyDescent="0.3">
      <c r="A58" s="43" t="s">
        <v>42</v>
      </c>
    </row>
  </sheetData>
  <mergeCells count="9">
    <mergeCell ref="A9:Q9"/>
    <mergeCell ref="A25:Q25"/>
    <mergeCell ref="A41:Q4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4:Q43"/>
  <sheetViews>
    <sheetView topLeftCell="A7" zoomScale="90" zoomScaleNormal="90" workbookViewId="0">
      <selection activeCell="B30" sqref="B30"/>
    </sheetView>
  </sheetViews>
  <sheetFormatPr baseColWidth="10" defaultColWidth="11.42578125" defaultRowHeight="16.5" x14ac:dyDescent="0.3"/>
  <cols>
    <col min="1" max="1" width="71.85546875" style="26" customWidth="1"/>
    <col min="2" max="3" width="11.42578125" style="26"/>
    <col min="4" max="5" width="10.7109375" style="26" customWidth="1"/>
    <col min="6" max="6" width="25.85546875" style="26" bestFit="1" customWidth="1"/>
    <col min="7" max="10" width="10.7109375" style="26" customWidth="1"/>
    <col min="11" max="11" width="26.42578125" style="26" bestFit="1" customWidth="1"/>
    <col min="12" max="15" width="10.7109375" style="26" customWidth="1"/>
    <col min="16" max="16" width="23.7109375" style="26" customWidth="1"/>
    <col min="17" max="17" width="16.7109375" style="26" customWidth="1"/>
    <col min="18" max="23" width="10.7109375" style="26" customWidth="1"/>
    <col min="24" max="16384" width="11.42578125" style="26"/>
  </cols>
  <sheetData>
    <row r="4" spans="1:17" ht="17.25" thickBot="1" x14ac:dyDescent="0.35"/>
    <row r="5" spans="1:17" ht="25.5" x14ac:dyDescent="0.3">
      <c r="A5" s="486" t="s">
        <v>41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8"/>
    </row>
    <row r="6" spans="1:17" ht="26.25" thickBot="1" x14ac:dyDescent="0.35">
      <c r="A6" s="489" t="s">
        <v>40</v>
      </c>
      <c r="B6" s="490"/>
      <c r="C6" s="490"/>
      <c r="D6" s="490"/>
      <c r="E6" s="490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1"/>
    </row>
    <row r="7" spans="1:17" ht="21" thickBot="1" x14ac:dyDescent="0.35">
      <c r="A7" s="483" t="s">
        <v>149</v>
      </c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5"/>
    </row>
    <row r="8" spans="1:17" customFormat="1" thickBot="1" x14ac:dyDescent="0.3">
      <c r="A8" s="44" t="s">
        <v>47</v>
      </c>
      <c r="B8" s="480">
        <f>+'CARRERA JUDICIAL'!C7</f>
        <v>0</v>
      </c>
      <c r="C8" s="481"/>
      <c r="D8" s="481"/>
      <c r="E8" s="482"/>
      <c r="F8" s="50"/>
      <c r="G8" s="50"/>
      <c r="H8" s="50"/>
      <c r="I8" s="50"/>
      <c r="J8" s="50"/>
      <c r="K8" s="50"/>
      <c r="L8" s="50"/>
      <c r="M8" s="480" t="s">
        <v>62</v>
      </c>
      <c r="N8" s="481"/>
      <c r="O8" s="482"/>
      <c r="P8" s="480">
        <f>+'CARRERA JUDICIAL'!D7</f>
        <v>0</v>
      </c>
      <c r="Q8" s="482"/>
    </row>
    <row r="9" spans="1:17" ht="17.25" thickBot="1" x14ac:dyDescent="0.35">
      <c r="A9" s="471" t="s">
        <v>132</v>
      </c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473"/>
    </row>
    <row r="10" spans="1:17" customFormat="1" ht="32.25" thickBot="1" x14ac:dyDescent="0.3">
      <c r="A10" s="51" t="s">
        <v>23</v>
      </c>
      <c r="B10" s="52" t="s">
        <v>3</v>
      </c>
      <c r="C10" s="52" t="s">
        <v>4</v>
      </c>
      <c r="D10" s="52" t="s">
        <v>5</v>
      </c>
      <c r="E10" s="52" t="s">
        <v>6</v>
      </c>
      <c r="F10" s="53" t="s">
        <v>43</v>
      </c>
      <c r="G10" s="52" t="s">
        <v>7</v>
      </c>
      <c r="H10" s="52" t="s">
        <v>8</v>
      </c>
      <c r="I10" s="52" t="s">
        <v>9</v>
      </c>
      <c r="J10" s="52" t="s">
        <v>10</v>
      </c>
      <c r="K10" s="53" t="s">
        <v>45</v>
      </c>
      <c r="L10" s="52" t="s">
        <v>11</v>
      </c>
      <c r="M10" s="52" t="s">
        <v>12</v>
      </c>
      <c r="N10" s="52" t="s">
        <v>13</v>
      </c>
      <c r="O10" s="52" t="s">
        <v>14</v>
      </c>
      <c r="P10" s="53" t="s">
        <v>44</v>
      </c>
      <c r="Q10" s="54" t="s">
        <v>15</v>
      </c>
    </row>
    <row r="11" spans="1:17" x14ac:dyDescent="0.3">
      <c r="A11" s="55" t="s">
        <v>89</v>
      </c>
      <c r="B11" s="56"/>
      <c r="C11" s="56"/>
      <c r="D11" s="56"/>
      <c r="E11" s="56"/>
      <c r="F11" s="57">
        <f>SUM(B11:E11)</f>
        <v>0</v>
      </c>
      <c r="G11" s="56"/>
      <c r="H11" s="56"/>
      <c r="I11" s="56"/>
      <c r="J11" s="56"/>
      <c r="K11" s="57">
        <f>SUM(G11:J11)</f>
        <v>0</v>
      </c>
      <c r="L11" s="56"/>
      <c r="M11" s="56"/>
      <c r="N11" s="56"/>
      <c r="O11" s="56"/>
      <c r="P11" s="57">
        <f>SUM(L11:O11)</f>
        <v>0</v>
      </c>
      <c r="Q11" s="58">
        <f>+B11+C11+D11+E11+G11+H11+I11+J11+L11+M11+N11+O11</f>
        <v>0</v>
      </c>
    </row>
    <row r="12" spans="1:17" x14ac:dyDescent="0.3">
      <c r="A12" s="59" t="s">
        <v>90</v>
      </c>
      <c r="B12" s="60"/>
      <c r="C12" s="60"/>
      <c r="D12" s="60"/>
      <c r="E12" s="60"/>
      <c r="F12" s="61">
        <f t="shared" ref="F12:F18" si="0">SUM(B12:E12)</f>
        <v>0</v>
      </c>
      <c r="G12" s="60"/>
      <c r="H12" s="60"/>
      <c r="I12" s="60"/>
      <c r="J12" s="60"/>
      <c r="K12" s="61">
        <f t="shared" ref="K12:K18" si="1">SUM(G12:J12)</f>
        <v>0</v>
      </c>
      <c r="L12" s="60"/>
      <c r="M12" s="60"/>
      <c r="N12" s="60"/>
      <c r="O12" s="60"/>
      <c r="P12" s="61">
        <f t="shared" ref="P12:P18" si="2">SUM(L12:O12)</f>
        <v>0</v>
      </c>
      <c r="Q12" s="62">
        <f t="shared" ref="Q12:Q18" si="3">+B12+C12+D12+E12+G12+H12+I12+J12+L12+M12+N12+O12</f>
        <v>0</v>
      </c>
    </row>
    <row r="13" spans="1:17" x14ac:dyDescent="0.3">
      <c r="A13" s="59" t="s">
        <v>91</v>
      </c>
      <c r="B13" s="60"/>
      <c r="C13" s="60"/>
      <c r="D13" s="60"/>
      <c r="E13" s="60"/>
      <c r="F13" s="61">
        <f t="shared" si="0"/>
        <v>0</v>
      </c>
      <c r="G13" s="60"/>
      <c r="H13" s="60"/>
      <c r="I13" s="60"/>
      <c r="J13" s="60"/>
      <c r="K13" s="61">
        <f t="shared" si="1"/>
        <v>0</v>
      </c>
      <c r="L13" s="60"/>
      <c r="M13" s="60"/>
      <c r="N13" s="60"/>
      <c r="O13" s="60"/>
      <c r="P13" s="61">
        <f t="shared" si="2"/>
        <v>0</v>
      </c>
      <c r="Q13" s="62">
        <f t="shared" si="3"/>
        <v>0</v>
      </c>
    </row>
    <row r="14" spans="1:17" x14ac:dyDescent="0.3">
      <c r="A14" s="63" t="s">
        <v>26</v>
      </c>
      <c r="B14" s="60"/>
      <c r="C14" s="60"/>
      <c r="D14" s="60"/>
      <c r="E14" s="60"/>
      <c r="F14" s="61">
        <f t="shared" si="0"/>
        <v>0</v>
      </c>
      <c r="G14" s="60"/>
      <c r="H14" s="60"/>
      <c r="I14" s="60"/>
      <c r="J14" s="60"/>
      <c r="K14" s="61">
        <f t="shared" si="1"/>
        <v>0</v>
      </c>
      <c r="L14" s="60"/>
      <c r="M14" s="60"/>
      <c r="N14" s="60"/>
      <c r="O14" s="60"/>
      <c r="P14" s="61">
        <f t="shared" si="2"/>
        <v>0</v>
      </c>
      <c r="Q14" s="62">
        <f t="shared" si="3"/>
        <v>0</v>
      </c>
    </row>
    <row r="15" spans="1:17" x14ac:dyDescent="0.3">
      <c r="A15" s="63" t="s">
        <v>92</v>
      </c>
      <c r="B15" s="60"/>
      <c r="C15" s="60"/>
      <c r="D15" s="60"/>
      <c r="E15" s="60"/>
      <c r="F15" s="61">
        <f t="shared" si="0"/>
        <v>0</v>
      </c>
      <c r="G15" s="60"/>
      <c r="H15" s="60"/>
      <c r="I15" s="60"/>
      <c r="J15" s="60"/>
      <c r="K15" s="61">
        <f t="shared" si="1"/>
        <v>0</v>
      </c>
      <c r="L15" s="60"/>
      <c r="M15" s="60"/>
      <c r="N15" s="60"/>
      <c r="O15" s="60"/>
      <c r="P15" s="61">
        <f t="shared" si="2"/>
        <v>0</v>
      </c>
      <c r="Q15" s="62">
        <f t="shared" si="3"/>
        <v>0</v>
      </c>
    </row>
    <row r="16" spans="1:17" x14ac:dyDescent="0.3">
      <c r="A16" s="63" t="s">
        <v>93</v>
      </c>
      <c r="B16" s="60"/>
      <c r="C16" s="60"/>
      <c r="D16" s="60"/>
      <c r="E16" s="60"/>
      <c r="F16" s="61">
        <f t="shared" si="0"/>
        <v>0</v>
      </c>
      <c r="G16" s="60"/>
      <c r="H16" s="60"/>
      <c r="I16" s="60"/>
      <c r="J16" s="60"/>
      <c r="K16" s="61">
        <f t="shared" si="1"/>
        <v>0</v>
      </c>
      <c r="L16" s="60"/>
      <c r="M16" s="60"/>
      <c r="N16" s="60"/>
      <c r="O16" s="60"/>
      <c r="P16" s="61">
        <f t="shared" si="2"/>
        <v>0</v>
      </c>
      <c r="Q16" s="62">
        <f t="shared" si="3"/>
        <v>0</v>
      </c>
    </row>
    <row r="17" spans="1:17" x14ac:dyDescent="0.3">
      <c r="A17" s="63" t="s">
        <v>94</v>
      </c>
      <c r="B17" s="60"/>
      <c r="C17" s="60"/>
      <c r="D17" s="60"/>
      <c r="E17" s="60"/>
      <c r="F17" s="61">
        <f t="shared" si="0"/>
        <v>0</v>
      </c>
      <c r="G17" s="60"/>
      <c r="H17" s="60"/>
      <c r="I17" s="60"/>
      <c r="J17" s="60"/>
      <c r="K17" s="61">
        <f t="shared" si="1"/>
        <v>0</v>
      </c>
      <c r="L17" s="60"/>
      <c r="M17" s="60"/>
      <c r="N17" s="60"/>
      <c r="O17" s="60"/>
      <c r="P17" s="61">
        <f t="shared" si="2"/>
        <v>0</v>
      </c>
      <c r="Q17" s="62">
        <f t="shared" si="3"/>
        <v>0</v>
      </c>
    </row>
    <row r="18" spans="1:17" ht="17.25" thickBot="1" x14ac:dyDescent="0.35">
      <c r="A18" s="63" t="s">
        <v>95</v>
      </c>
      <c r="B18" s="60"/>
      <c r="C18" s="60"/>
      <c r="D18" s="60"/>
      <c r="E18" s="60"/>
      <c r="F18" s="61">
        <f t="shared" si="0"/>
        <v>0</v>
      </c>
      <c r="G18" s="60"/>
      <c r="H18" s="60"/>
      <c r="I18" s="60"/>
      <c r="J18" s="60"/>
      <c r="K18" s="61">
        <f t="shared" si="1"/>
        <v>0</v>
      </c>
      <c r="L18" s="60"/>
      <c r="M18" s="60"/>
      <c r="N18" s="60"/>
      <c r="O18" s="60"/>
      <c r="P18" s="61">
        <f t="shared" si="2"/>
        <v>0</v>
      </c>
      <c r="Q18" s="62">
        <f t="shared" si="3"/>
        <v>0</v>
      </c>
    </row>
    <row r="19" spans="1:17" ht="17.25" thickBot="1" x14ac:dyDescent="0.35">
      <c r="A19" s="15" t="s">
        <v>15</v>
      </c>
      <c r="B19" s="68">
        <f t="shared" ref="B19:Q19" si="4">SUM(B11:B18)</f>
        <v>0</v>
      </c>
      <c r="C19" s="13">
        <f t="shared" si="4"/>
        <v>0</v>
      </c>
      <c r="D19" s="68">
        <f t="shared" si="4"/>
        <v>0</v>
      </c>
      <c r="E19" s="68">
        <f t="shared" si="4"/>
        <v>0</v>
      </c>
      <c r="F19" s="13">
        <f t="shared" si="4"/>
        <v>0</v>
      </c>
      <c r="G19" s="68">
        <f t="shared" si="4"/>
        <v>0</v>
      </c>
      <c r="H19" s="68">
        <f t="shared" si="4"/>
        <v>0</v>
      </c>
      <c r="I19" s="68">
        <f t="shared" si="4"/>
        <v>0</v>
      </c>
      <c r="J19" s="68">
        <f t="shared" si="4"/>
        <v>0</v>
      </c>
      <c r="K19" s="68">
        <f t="shared" si="4"/>
        <v>0</v>
      </c>
      <c r="L19" s="68">
        <f t="shared" si="4"/>
        <v>0</v>
      </c>
      <c r="M19" s="68">
        <f t="shared" si="4"/>
        <v>0</v>
      </c>
      <c r="N19" s="68">
        <f t="shared" si="4"/>
        <v>0</v>
      </c>
      <c r="O19" s="68">
        <f t="shared" si="4"/>
        <v>0</v>
      </c>
      <c r="P19" s="68">
        <f t="shared" si="4"/>
        <v>0</v>
      </c>
      <c r="Q19" s="68">
        <f t="shared" si="4"/>
        <v>0</v>
      </c>
    </row>
    <row r="20" spans="1:17" ht="17.25" thickBot="1" x14ac:dyDescent="0.35">
      <c r="A20" s="471" t="s">
        <v>132</v>
      </c>
      <c r="B20" s="472"/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3"/>
    </row>
    <row r="21" spans="1:17" customFormat="1" ht="32.25" thickBot="1" x14ac:dyDescent="0.3">
      <c r="A21" s="51" t="s">
        <v>23</v>
      </c>
      <c r="B21" s="52" t="s">
        <v>3</v>
      </c>
      <c r="C21" s="52" t="s">
        <v>4</v>
      </c>
      <c r="D21" s="52" t="s">
        <v>5</v>
      </c>
      <c r="E21" s="52" t="s">
        <v>6</v>
      </c>
      <c r="F21" s="53" t="s">
        <v>43</v>
      </c>
      <c r="G21" s="52" t="s">
        <v>7</v>
      </c>
      <c r="H21" s="52" t="s">
        <v>8</v>
      </c>
      <c r="I21" s="52" t="s">
        <v>9</v>
      </c>
      <c r="J21" s="52" t="s">
        <v>10</v>
      </c>
      <c r="K21" s="53" t="s">
        <v>45</v>
      </c>
      <c r="L21" s="52" t="s">
        <v>11</v>
      </c>
      <c r="M21" s="52" t="s">
        <v>12</v>
      </c>
      <c r="N21" s="52" t="s">
        <v>13</v>
      </c>
      <c r="O21" s="52" t="s">
        <v>14</v>
      </c>
      <c r="P21" s="53" t="s">
        <v>44</v>
      </c>
      <c r="Q21" s="54" t="s">
        <v>15</v>
      </c>
    </row>
    <row r="22" spans="1:17" x14ac:dyDescent="0.3">
      <c r="A22" s="55" t="s">
        <v>89</v>
      </c>
      <c r="B22" s="56"/>
      <c r="C22" s="56"/>
      <c r="D22" s="56"/>
      <c r="E22" s="56"/>
      <c r="F22" s="57">
        <f>SUM(B22:E22)</f>
        <v>0</v>
      </c>
      <c r="G22" s="56"/>
      <c r="H22" s="56"/>
      <c r="I22" s="56"/>
      <c r="J22" s="56"/>
      <c r="K22" s="57">
        <f>SUM(G22:J22)</f>
        <v>0</v>
      </c>
      <c r="L22" s="56"/>
      <c r="M22" s="56"/>
      <c r="N22" s="56"/>
      <c r="O22" s="56"/>
      <c r="P22" s="57">
        <f>SUM(L22:O22)</f>
        <v>0</v>
      </c>
      <c r="Q22" s="58">
        <f>+B22+C22+D22+E22+G22+H22+I22+J22+L22+M22+N22+O22</f>
        <v>0</v>
      </c>
    </row>
    <row r="23" spans="1:17" x14ac:dyDescent="0.3">
      <c r="A23" s="59" t="s">
        <v>90</v>
      </c>
      <c r="B23" s="60"/>
      <c r="C23" s="60"/>
      <c r="D23" s="60"/>
      <c r="E23" s="60"/>
      <c r="F23" s="61">
        <f t="shared" ref="F23:F29" si="5">SUM(B23:E23)</f>
        <v>0</v>
      </c>
      <c r="G23" s="60"/>
      <c r="H23" s="60"/>
      <c r="I23" s="60"/>
      <c r="J23" s="60"/>
      <c r="K23" s="61">
        <f t="shared" ref="K23:K29" si="6">SUM(G23:J23)</f>
        <v>0</v>
      </c>
      <c r="L23" s="60"/>
      <c r="M23" s="60"/>
      <c r="N23" s="60"/>
      <c r="O23" s="60"/>
      <c r="P23" s="61">
        <f t="shared" ref="P23:P29" si="7">SUM(L23:O23)</f>
        <v>0</v>
      </c>
      <c r="Q23" s="62">
        <f t="shared" ref="Q23:Q29" si="8">+B23+C23+D23+E23+G23+H23+I23+J23+L23+M23+N23+O23</f>
        <v>0</v>
      </c>
    </row>
    <row r="24" spans="1:17" x14ac:dyDescent="0.3">
      <c r="A24" s="59" t="s">
        <v>91</v>
      </c>
      <c r="B24" s="60"/>
      <c r="C24" s="60"/>
      <c r="D24" s="60"/>
      <c r="E24" s="60"/>
      <c r="F24" s="61">
        <f t="shared" si="5"/>
        <v>0</v>
      </c>
      <c r="G24" s="60"/>
      <c r="H24" s="60"/>
      <c r="I24" s="60"/>
      <c r="J24" s="60"/>
      <c r="K24" s="61">
        <f t="shared" si="6"/>
        <v>0</v>
      </c>
      <c r="L24" s="60"/>
      <c r="M24" s="60"/>
      <c r="N24" s="60"/>
      <c r="O24" s="60"/>
      <c r="P24" s="61">
        <f t="shared" si="7"/>
        <v>0</v>
      </c>
      <c r="Q24" s="62">
        <f t="shared" si="8"/>
        <v>0</v>
      </c>
    </row>
    <row r="25" spans="1:17" x14ac:dyDescent="0.3">
      <c r="A25" s="63" t="s">
        <v>26</v>
      </c>
      <c r="B25" s="60"/>
      <c r="C25" s="60"/>
      <c r="D25" s="60"/>
      <c r="E25" s="60"/>
      <c r="F25" s="61">
        <f t="shared" si="5"/>
        <v>0</v>
      </c>
      <c r="G25" s="60"/>
      <c r="H25" s="60"/>
      <c r="I25" s="60"/>
      <c r="J25" s="60"/>
      <c r="K25" s="61">
        <f t="shared" si="6"/>
        <v>0</v>
      </c>
      <c r="L25" s="60"/>
      <c r="M25" s="60"/>
      <c r="N25" s="60"/>
      <c r="O25" s="60"/>
      <c r="P25" s="61">
        <f t="shared" si="7"/>
        <v>0</v>
      </c>
      <c r="Q25" s="62">
        <f t="shared" si="8"/>
        <v>0</v>
      </c>
    </row>
    <row r="26" spans="1:17" x14ac:dyDescent="0.3">
      <c r="A26" s="63" t="s">
        <v>92</v>
      </c>
      <c r="B26" s="60"/>
      <c r="C26" s="60"/>
      <c r="D26" s="60"/>
      <c r="E26" s="60"/>
      <c r="F26" s="61">
        <f t="shared" si="5"/>
        <v>0</v>
      </c>
      <c r="G26" s="60"/>
      <c r="H26" s="60"/>
      <c r="I26" s="60"/>
      <c r="J26" s="60"/>
      <c r="K26" s="61">
        <f t="shared" si="6"/>
        <v>0</v>
      </c>
      <c r="L26" s="60"/>
      <c r="M26" s="60"/>
      <c r="N26" s="60"/>
      <c r="O26" s="60"/>
      <c r="P26" s="61">
        <f t="shared" si="7"/>
        <v>0</v>
      </c>
      <c r="Q26" s="62">
        <f t="shared" si="8"/>
        <v>0</v>
      </c>
    </row>
    <row r="27" spans="1:17" x14ac:dyDescent="0.3">
      <c r="A27" s="63" t="s">
        <v>93</v>
      </c>
      <c r="B27" s="60"/>
      <c r="C27" s="60"/>
      <c r="D27" s="60"/>
      <c r="E27" s="60"/>
      <c r="F27" s="61">
        <f t="shared" si="5"/>
        <v>0</v>
      </c>
      <c r="G27" s="60"/>
      <c r="H27" s="60"/>
      <c r="I27" s="60"/>
      <c r="J27" s="60"/>
      <c r="K27" s="61">
        <f t="shared" si="6"/>
        <v>0</v>
      </c>
      <c r="L27" s="60"/>
      <c r="M27" s="60"/>
      <c r="N27" s="60"/>
      <c r="O27" s="60"/>
      <c r="P27" s="61">
        <f t="shared" si="7"/>
        <v>0</v>
      </c>
      <c r="Q27" s="62">
        <f t="shared" si="8"/>
        <v>0</v>
      </c>
    </row>
    <row r="28" spans="1:17" x14ac:dyDescent="0.3">
      <c r="A28" s="63" t="s">
        <v>94</v>
      </c>
      <c r="B28" s="60"/>
      <c r="C28" s="60"/>
      <c r="D28" s="60"/>
      <c r="E28" s="60"/>
      <c r="F28" s="61">
        <f t="shared" si="5"/>
        <v>0</v>
      </c>
      <c r="G28" s="60"/>
      <c r="H28" s="60"/>
      <c r="I28" s="60"/>
      <c r="J28" s="60"/>
      <c r="K28" s="61">
        <f t="shared" si="6"/>
        <v>0</v>
      </c>
      <c r="L28" s="60"/>
      <c r="M28" s="60"/>
      <c r="N28" s="60"/>
      <c r="O28" s="60"/>
      <c r="P28" s="61">
        <f t="shared" si="7"/>
        <v>0</v>
      </c>
      <c r="Q28" s="62">
        <f t="shared" si="8"/>
        <v>0</v>
      </c>
    </row>
    <row r="29" spans="1:17" ht="17.25" thickBot="1" x14ac:dyDescent="0.35">
      <c r="A29" s="63" t="s">
        <v>95</v>
      </c>
      <c r="B29" s="60"/>
      <c r="C29" s="60"/>
      <c r="D29" s="60"/>
      <c r="E29" s="60"/>
      <c r="F29" s="61">
        <f t="shared" si="5"/>
        <v>0</v>
      </c>
      <c r="G29" s="60"/>
      <c r="H29" s="60"/>
      <c r="I29" s="60"/>
      <c r="J29" s="60"/>
      <c r="K29" s="61">
        <f t="shared" si="6"/>
        <v>0</v>
      </c>
      <c r="L29" s="60"/>
      <c r="M29" s="60"/>
      <c r="N29" s="60"/>
      <c r="O29" s="60"/>
      <c r="P29" s="61">
        <f t="shared" si="7"/>
        <v>0</v>
      </c>
      <c r="Q29" s="62">
        <f t="shared" si="8"/>
        <v>0</v>
      </c>
    </row>
    <row r="30" spans="1:17" ht="17.25" thickBot="1" x14ac:dyDescent="0.35">
      <c r="A30" s="69" t="s">
        <v>15</v>
      </c>
      <c r="B30" s="70">
        <f t="shared" ref="B30:Q30" si="9">SUM(B22:B29)</f>
        <v>0</v>
      </c>
      <c r="C30" s="70">
        <f t="shared" si="9"/>
        <v>0</v>
      </c>
      <c r="D30" s="70">
        <f t="shared" si="9"/>
        <v>0</v>
      </c>
      <c r="E30" s="70">
        <f t="shared" si="9"/>
        <v>0</v>
      </c>
      <c r="F30" s="23">
        <f t="shared" si="9"/>
        <v>0</v>
      </c>
      <c r="G30" s="70">
        <f t="shared" si="9"/>
        <v>0</v>
      </c>
      <c r="H30" s="23">
        <f t="shared" si="9"/>
        <v>0</v>
      </c>
      <c r="I30" s="70">
        <f t="shared" si="9"/>
        <v>0</v>
      </c>
      <c r="J30" s="70">
        <f t="shared" si="9"/>
        <v>0</v>
      </c>
      <c r="K30" s="70">
        <f t="shared" si="9"/>
        <v>0</v>
      </c>
      <c r="L30" s="70">
        <f t="shared" si="9"/>
        <v>0</v>
      </c>
      <c r="M30" s="70">
        <f t="shared" si="9"/>
        <v>0</v>
      </c>
      <c r="N30" s="70">
        <f t="shared" si="9"/>
        <v>0</v>
      </c>
      <c r="O30" s="70">
        <f t="shared" si="9"/>
        <v>0</v>
      </c>
      <c r="P30" s="70">
        <f t="shared" si="9"/>
        <v>0</v>
      </c>
      <c r="Q30" s="24">
        <f t="shared" si="9"/>
        <v>0</v>
      </c>
    </row>
    <row r="31" spans="1:17" ht="21" thickBot="1" x14ac:dyDescent="0.35">
      <c r="A31" s="483" t="s">
        <v>36</v>
      </c>
      <c r="B31" s="484"/>
      <c r="C31" s="484"/>
      <c r="D31" s="484"/>
      <c r="E31" s="484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5"/>
    </row>
    <row r="32" spans="1:17" customFormat="1" ht="32.25" thickBot="1" x14ac:dyDescent="0.3">
      <c r="A32" s="51" t="s">
        <v>23</v>
      </c>
      <c r="B32" s="52" t="s">
        <v>3</v>
      </c>
      <c r="C32" s="52" t="s">
        <v>4</v>
      </c>
      <c r="D32" s="52" t="s">
        <v>5</v>
      </c>
      <c r="E32" s="52" t="s">
        <v>6</v>
      </c>
      <c r="F32" s="53" t="s">
        <v>43</v>
      </c>
      <c r="G32" s="52" t="s">
        <v>7</v>
      </c>
      <c r="H32" s="52" t="s">
        <v>8</v>
      </c>
      <c r="I32" s="52" t="s">
        <v>9</v>
      </c>
      <c r="J32" s="52" t="s">
        <v>10</v>
      </c>
      <c r="K32" s="53" t="s">
        <v>45</v>
      </c>
      <c r="L32" s="52" t="s">
        <v>11</v>
      </c>
      <c r="M32" s="52" t="s">
        <v>12</v>
      </c>
      <c r="N32" s="52" t="s">
        <v>13</v>
      </c>
      <c r="O32" s="52" t="s">
        <v>14</v>
      </c>
      <c r="P32" s="53" t="s">
        <v>44</v>
      </c>
      <c r="Q32" s="54" t="s">
        <v>15</v>
      </c>
    </row>
    <row r="33" spans="1:17" x14ac:dyDescent="0.3">
      <c r="A33" s="55" t="s">
        <v>89</v>
      </c>
      <c r="B33" s="56">
        <f t="shared" ref="B33:E40" si="10">+B11+B22</f>
        <v>0</v>
      </c>
      <c r="C33" s="56">
        <f t="shared" si="10"/>
        <v>0</v>
      </c>
      <c r="D33" s="56">
        <f t="shared" si="10"/>
        <v>0</v>
      </c>
      <c r="E33" s="56">
        <f t="shared" si="10"/>
        <v>0</v>
      </c>
      <c r="F33" s="57">
        <f>SUM(B33:E33)</f>
        <v>0</v>
      </c>
      <c r="G33" s="56">
        <f t="shared" ref="G33:J35" si="11">+G11+G22</f>
        <v>0</v>
      </c>
      <c r="H33" s="56">
        <f t="shared" si="11"/>
        <v>0</v>
      </c>
      <c r="I33" s="56">
        <f t="shared" si="11"/>
        <v>0</v>
      </c>
      <c r="J33" s="56">
        <f t="shared" si="11"/>
        <v>0</v>
      </c>
      <c r="K33" s="57">
        <f>SUM(G33:J33)</f>
        <v>0</v>
      </c>
      <c r="L33" s="56">
        <f t="shared" ref="L33:O40" si="12">+L11+L22</f>
        <v>0</v>
      </c>
      <c r="M33" s="56">
        <f t="shared" si="12"/>
        <v>0</v>
      </c>
      <c r="N33" s="56">
        <f t="shared" si="12"/>
        <v>0</v>
      </c>
      <c r="O33" s="56">
        <f t="shared" si="12"/>
        <v>0</v>
      </c>
      <c r="P33" s="57">
        <f>SUM(L33:O33)</f>
        <v>0</v>
      </c>
      <c r="Q33" s="71">
        <f>+B33+C33+D33+E33+G33+H33+I33+J33+L33+M33+N33+O33</f>
        <v>0</v>
      </c>
    </row>
    <row r="34" spans="1:17" x14ac:dyDescent="0.3">
      <c r="A34" s="59" t="s">
        <v>90</v>
      </c>
      <c r="B34" s="60">
        <f t="shared" si="10"/>
        <v>0</v>
      </c>
      <c r="C34" s="60">
        <f t="shared" si="10"/>
        <v>0</v>
      </c>
      <c r="D34" s="60">
        <f t="shared" si="10"/>
        <v>0</v>
      </c>
      <c r="E34" s="60">
        <f t="shared" si="10"/>
        <v>0</v>
      </c>
      <c r="F34" s="61">
        <f t="shared" ref="F34:F40" si="13">SUM(B34:E34)</f>
        <v>0</v>
      </c>
      <c r="G34" s="60">
        <f t="shared" si="11"/>
        <v>0</v>
      </c>
      <c r="H34" s="60">
        <f t="shared" si="11"/>
        <v>0</v>
      </c>
      <c r="I34" s="60">
        <f t="shared" si="11"/>
        <v>0</v>
      </c>
      <c r="J34" s="60">
        <f t="shared" si="11"/>
        <v>0</v>
      </c>
      <c r="K34" s="61">
        <f t="shared" ref="K34:K40" si="14">SUM(G34:J34)</f>
        <v>0</v>
      </c>
      <c r="L34" s="60">
        <f t="shared" si="12"/>
        <v>0</v>
      </c>
      <c r="M34" s="60">
        <f t="shared" si="12"/>
        <v>0</v>
      </c>
      <c r="N34" s="60">
        <f t="shared" si="12"/>
        <v>0</v>
      </c>
      <c r="O34" s="60">
        <f t="shared" si="12"/>
        <v>0</v>
      </c>
      <c r="P34" s="61">
        <f t="shared" ref="P34:P40" si="15">SUM(L34:O34)</f>
        <v>0</v>
      </c>
      <c r="Q34" s="72">
        <f t="shared" ref="Q34:Q40" si="16">+B34+C34+D34+E34+G34+H34+I34+J34+L34+M34+N34+O34</f>
        <v>0</v>
      </c>
    </row>
    <row r="35" spans="1:17" x14ac:dyDescent="0.3">
      <c r="A35" s="59" t="s">
        <v>91</v>
      </c>
      <c r="B35" s="60">
        <f t="shared" si="10"/>
        <v>0</v>
      </c>
      <c r="C35" s="60">
        <f t="shared" si="10"/>
        <v>0</v>
      </c>
      <c r="D35" s="60">
        <f t="shared" si="10"/>
        <v>0</v>
      </c>
      <c r="E35" s="60">
        <f t="shared" si="10"/>
        <v>0</v>
      </c>
      <c r="F35" s="61">
        <f t="shared" si="13"/>
        <v>0</v>
      </c>
      <c r="G35" s="60">
        <f t="shared" si="11"/>
        <v>0</v>
      </c>
      <c r="H35" s="60">
        <f t="shared" si="11"/>
        <v>0</v>
      </c>
      <c r="I35" s="60">
        <f t="shared" si="11"/>
        <v>0</v>
      </c>
      <c r="J35" s="60">
        <f t="shared" si="11"/>
        <v>0</v>
      </c>
      <c r="K35" s="61">
        <f t="shared" si="14"/>
        <v>0</v>
      </c>
      <c r="L35" s="60">
        <f t="shared" si="12"/>
        <v>0</v>
      </c>
      <c r="M35" s="60">
        <f t="shared" si="12"/>
        <v>0</v>
      </c>
      <c r="N35" s="60">
        <f t="shared" si="12"/>
        <v>0</v>
      </c>
      <c r="O35" s="60">
        <f t="shared" si="12"/>
        <v>0</v>
      </c>
      <c r="P35" s="61">
        <f t="shared" si="15"/>
        <v>0</v>
      </c>
      <c r="Q35" s="72">
        <f t="shared" si="16"/>
        <v>0</v>
      </c>
    </row>
    <row r="36" spans="1:17" x14ac:dyDescent="0.3">
      <c r="A36" s="63" t="s">
        <v>26</v>
      </c>
      <c r="B36" s="60">
        <f t="shared" si="10"/>
        <v>0</v>
      </c>
      <c r="C36" s="60">
        <f t="shared" si="10"/>
        <v>0</v>
      </c>
      <c r="D36" s="60">
        <f t="shared" si="10"/>
        <v>0</v>
      </c>
      <c r="E36" s="60">
        <f t="shared" si="10"/>
        <v>0</v>
      </c>
      <c r="F36" s="61">
        <f t="shared" si="13"/>
        <v>0</v>
      </c>
      <c r="G36" s="60">
        <f t="shared" ref="G36:J40" si="17">+G13+G25</f>
        <v>0</v>
      </c>
      <c r="H36" s="60">
        <f t="shared" si="17"/>
        <v>0</v>
      </c>
      <c r="I36" s="60">
        <f t="shared" si="17"/>
        <v>0</v>
      </c>
      <c r="J36" s="60">
        <f t="shared" si="17"/>
        <v>0</v>
      </c>
      <c r="K36" s="61">
        <f t="shared" si="14"/>
        <v>0</v>
      </c>
      <c r="L36" s="60">
        <f t="shared" si="12"/>
        <v>0</v>
      </c>
      <c r="M36" s="60">
        <f t="shared" si="12"/>
        <v>0</v>
      </c>
      <c r="N36" s="60">
        <f t="shared" si="12"/>
        <v>0</v>
      </c>
      <c r="O36" s="60">
        <f t="shared" si="12"/>
        <v>0</v>
      </c>
      <c r="P36" s="61">
        <f t="shared" si="15"/>
        <v>0</v>
      </c>
      <c r="Q36" s="72">
        <f t="shared" si="16"/>
        <v>0</v>
      </c>
    </row>
    <row r="37" spans="1:17" x14ac:dyDescent="0.3">
      <c r="A37" s="63" t="s">
        <v>92</v>
      </c>
      <c r="B37" s="60">
        <f t="shared" si="10"/>
        <v>0</v>
      </c>
      <c r="C37" s="60">
        <f t="shared" si="10"/>
        <v>0</v>
      </c>
      <c r="D37" s="60">
        <f t="shared" si="10"/>
        <v>0</v>
      </c>
      <c r="E37" s="60">
        <f t="shared" si="10"/>
        <v>0</v>
      </c>
      <c r="F37" s="61">
        <f t="shared" si="13"/>
        <v>0</v>
      </c>
      <c r="G37" s="60">
        <f t="shared" si="17"/>
        <v>0</v>
      </c>
      <c r="H37" s="60">
        <f t="shared" si="17"/>
        <v>0</v>
      </c>
      <c r="I37" s="60">
        <f t="shared" si="17"/>
        <v>0</v>
      </c>
      <c r="J37" s="60">
        <f t="shared" si="17"/>
        <v>0</v>
      </c>
      <c r="K37" s="61">
        <f t="shared" si="14"/>
        <v>0</v>
      </c>
      <c r="L37" s="60">
        <f t="shared" si="12"/>
        <v>0</v>
      </c>
      <c r="M37" s="60">
        <f t="shared" si="12"/>
        <v>0</v>
      </c>
      <c r="N37" s="60">
        <f t="shared" si="12"/>
        <v>0</v>
      </c>
      <c r="O37" s="60">
        <f t="shared" si="12"/>
        <v>0</v>
      </c>
      <c r="P37" s="61">
        <f t="shared" si="15"/>
        <v>0</v>
      </c>
      <c r="Q37" s="72">
        <f t="shared" si="16"/>
        <v>0</v>
      </c>
    </row>
    <row r="38" spans="1:17" x14ac:dyDescent="0.3">
      <c r="A38" s="63" t="s">
        <v>93</v>
      </c>
      <c r="B38" s="60">
        <f t="shared" si="10"/>
        <v>0</v>
      </c>
      <c r="C38" s="60">
        <f t="shared" si="10"/>
        <v>0</v>
      </c>
      <c r="D38" s="60">
        <f t="shared" si="10"/>
        <v>0</v>
      </c>
      <c r="E38" s="60">
        <f t="shared" si="10"/>
        <v>0</v>
      </c>
      <c r="F38" s="61">
        <f t="shared" si="13"/>
        <v>0</v>
      </c>
      <c r="G38" s="60">
        <f t="shared" si="17"/>
        <v>0</v>
      </c>
      <c r="H38" s="60">
        <f t="shared" si="17"/>
        <v>0</v>
      </c>
      <c r="I38" s="60">
        <f t="shared" si="17"/>
        <v>0</v>
      </c>
      <c r="J38" s="60">
        <f t="shared" si="17"/>
        <v>0</v>
      </c>
      <c r="K38" s="61">
        <f t="shared" si="14"/>
        <v>0</v>
      </c>
      <c r="L38" s="60">
        <f t="shared" si="12"/>
        <v>0</v>
      </c>
      <c r="M38" s="60">
        <f t="shared" si="12"/>
        <v>0</v>
      </c>
      <c r="N38" s="60">
        <f t="shared" si="12"/>
        <v>0</v>
      </c>
      <c r="O38" s="60">
        <f t="shared" si="12"/>
        <v>0</v>
      </c>
      <c r="P38" s="61">
        <f t="shared" si="15"/>
        <v>0</v>
      </c>
      <c r="Q38" s="72">
        <f t="shared" si="16"/>
        <v>0</v>
      </c>
    </row>
    <row r="39" spans="1:17" x14ac:dyDescent="0.3">
      <c r="A39" s="63" t="s">
        <v>94</v>
      </c>
      <c r="B39" s="60">
        <f t="shared" si="10"/>
        <v>0</v>
      </c>
      <c r="C39" s="60">
        <f t="shared" si="10"/>
        <v>0</v>
      </c>
      <c r="D39" s="60">
        <f t="shared" si="10"/>
        <v>0</v>
      </c>
      <c r="E39" s="60">
        <f t="shared" si="10"/>
        <v>0</v>
      </c>
      <c r="F39" s="61">
        <f t="shared" si="13"/>
        <v>0</v>
      </c>
      <c r="G39" s="60">
        <f t="shared" si="17"/>
        <v>0</v>
      </c>
      <c r="H39" s="60">
        <f t="shared" si="17"/>
        <v>0</v>
      </c>
      <c r="I39" s="60">
        <f t="shared" si="17"/>
        <v>0</v>
      </c>
      <c r="J39" s="60">
        <f t="shared" si="17"/>
        <v>0</v>
      </c>
      <c r="K39" s="61">
        <f t="shared" si="14"/>
        <v>0</v>
      </c>
      <c r="L39" s="60">
        <f t="shared" si="12"/>
        <v>0</v>
      </c>
      <c r="M39" s="60">
        <f t="shared" si="12"/>
        <v>0</v>
      </c>
      <c r="N39" s="60">
        <f t="shared" si="12"/>
        <v>0</v>
      </c>
      <c r="O39" s="60">
        <f t="shared" si="12"/>
        <v>0</v>
      </c>
      <c r="P39" s="61">
        <f t="shared" si="15"/>
        <v>0</v>
      </c>
      <c r="Q39" s="72">
        <f t="shared" si="16"/>
        <v>0</v>
      </c>
    </row>
    <row r="40" spans="1:17" ht="17.25" thickBot="1" x14ac:dyDescent="0.35">
      <c r="A40" s="63" t="s">
        <v>95</v>
      </c>
      <c r="B40" s="60">
        <f t="shared" si="10"/>
        <v>0</v>
      </c>
      <c r="C40" s="60">
        <f t="shared" si="10"/>
        <v>0</v>
      </c>
      <c r="D40" s="60">
        <f t="shared" si="10"/>
        <v>0</v>
      </c>
      <c r="E40" s="60">
        <f t="shared" si="10"/>
        <v>0</v>
      </c>
      <c r="F40" s="61">
        <f t="shared" si="13"/>
        <v>0</v>
      </c>
      <c r="G40" s="60">
        <f t="shared" si="17"/>
        <v>0</v>
      </c>
      <c r="H40" s="60">
        <f t="shared" si="17"/>
        <v>0</v>
      </c>
      <c r="I40" s="60">
        <f t="shared" si="17"/>
        <v>0</v>
      </c>
      <c r="J40" s="60">
        <f t="shared" si="17"/>
        <v>0</v>
      </c>
      <c r="K40" s="61">
        <f t="shared" si="14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1">
        <f t="shared" si="15"/>
        <v>0</v>
      </c>
      <c r="Q40" s="72">
        <f t="shared" si="16"/>
        <v>0</v>
      </c>
    </row>
    <row r="41" spans="1:17" ht="17.25" thickBot="1" x14ac:dyDescent="0.35">
      <c r="A41" s="10" t="s">
        <v>15</v>
      </c>
      <c r="B41" s="74">
        <f t="shared" ref="B41:Q41" si="18">SUM(B33:B40)</f>
        <v>0</v>
      </c>
      <c r="C41" s="74">
        <f t="shared" si="18"/>
        <v>0</v>
      </c>
      <c r="D41" s="74">
        <f t="shared" si="18"/>
        <v>0</v>
      </c>
      <c r="E41" s="74">
        <f t="shared" si="18"/>
        <v>0</v>
      </c>
      <c r="F41" s="75">
        <f t="shared" si="18"/>
        <v>0</v>
      </c>
      <c r="G41" s="68">
        <f t="shared" si="18"/>
        <v>0</v>
      </c>
      <c r="H41" s="68">
        <f t="shared" si="18"/>
        <v>0</v>
      </c>
      <c r="I41" s="68">
        <f t="shared" si="18"/>
        <v>0</v>
      </c>
      <c r="J41" s="68">
        <f t="shared" si="18"/>
        <v>0</v>
      </c>
      <c r="K41" s="68">
        <f t="shared" si="18"/>
        <v>0</v>
      </c>
      <c r="L41" s="68">
        <f t="shared" si="18"/>
        <v>0</v>
      </c>
      <c r="M41" s="68">
        <f t="shared" si="18"/>
        <v>0</v>
      </c>
      <c r="N41" s="68">
        <f t="shared" si="18"/>
        <v>0</v>
      </c>
      <c r="O41" s="68">
        <f t="shared" si="18"/>
        <v>0</v>
      </c>
      <c r="P41" s="68">
        <f t="shared" si="18"/>
        <v>0</v>
      </c>
      <c r="Q41" s="14">
        <f t="shared" si="18"/>
        <v>0</v>
      </c>
    </row>
    <row r="43" spans="1:17" s="42" customFormat="1" x14ac:dyDescent="0.3">
      <c r="A43" s="43" t="s">
        <v>42</v>
      </c>
    </row>
  </sheetData>
  <mergeCells count="9">
    <mergeCell ref="A9:Q9"/>
    <mergeCell ref="A20:Q20"/>
    <mergeCell ref="A31:Q31"/>
    <mergeCell ref="A5:Q5"/>
    <mergeCell ref="A6:Q6"/>
    <mergeCell ref="A7:Q7"/>
    <mergeCell ref="B8:E8"/>
    <mergeCell ref="M8:O8"/>
    <mergeCell ref="P8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NOMBRE DE JUZGADO</vt:lpstr>
      <vt:lpstr>VALIDACIONES</vt:lpstr>
      <vt:lpstr>CARRERA JUDICIAL</vt:lpstr>
      <vt:lpstr>JMULTIFUERO</vt:lpstr>
      <vt:lpstr>M.CyC 1</vt:lpstr>
      <vt:lpstr>M.PG1</vt:lpstr>
      <vt:lpstr>MPA1</vt:lpstr>
      <vt:lpstr>M.NyA1</vt:lpstr>
      <vt:lpstr>M.LAB 1</vt:lpstr>
      <vt:lpstr>CyC 2</vt:lpstr>
      <vt:lpstr>MP2</vt:lpstr>
      <vt:lpstr>PA2</vt:lpstr>
      <vt:lpstr>LAB 2</vt:lpstr>
      <vt:lpstr>NyA2</vt:lpstr>
      <vt:lpstr>MCyC3</vt:lpstr>
      <vt:lpstr>MP3</vt:lpstr>
      <vt:lpstr>MPA3</vt:lpstr>
      <vt:lpstr>MNyA3</vt:lpstr>
      <vt:lpstr>MLAB3</vt:lpstr>
      <vt:lpstr>CyC4</vt:lpstr>
      <vt:lpstr>MP4</vt:lpstr>
      <vt:lpstr>MPA4</vt:lpstr>
      <vt:lpstr>NyA4</vt:lpstr>
      <vt:lpstr>LAB4</vt:lpstr>
      <vt:lpstr>CyC5</vt:lpstr>
      <vt:lpstr>MP5</vt:lpstr>
      <vt:lpstr>MPA5</vt:lpstr>
      <vt:lpstr>NyA5</vt:lpstr>
      <vt:lpstr>LAB5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Cesar Miguel Benitez Ramirez</cp:lastModifiedBy>
  <cp:lastPrinted>2024-04-29T12:09:59Z</cp:lastPrinted>
  <dcterms:created xsi:type="dcterms:W3CDTF">2024-04-19T17:05:54Z</dcterms:created>
  <dcterms:modified xsi:type="dcterms:W3CDTF">2024-05-30T11:47:40Z</dcterms:modified>
</cp:coreProperties>
</file>