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_ferreira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Q12" i="1" l="1"/>
  <c r="C30" i="1" l="1"/>
  <c r="B30" i="1"/>
  <c r="B31" i="1" l="1"/>
</calcChain>
</file>

<file path=xl/sharedStrings.xml><?xml version="1.0" encoding="utf-8"?>
<sst xmlns="http://schemas.openxmlformats.org/spreadsheetml/2006/main" count="54" uniqueCount="42">
  <si>
    <t>ENE</t>
  </si>
  <si>
    <t>FEB</t>
  </si>
  <si>
    <t>MAR</t>
  </si>
  <si>
    <t>ABR</t>
  </si>
  <si>
    <t>MAY</t>
  </si>
  <si>
    <t>JUN</t>
  </si>
  <si>
    <t>JUL</t>
  </si>
  <si>
    <t>TOTAL</t>
  </si>
  <si>
    <t>CAPITAL</t>
  </si>
  <si>
    <t>GUAIRA</t>
  </si>
  <si>
    <t>ITAPUA</t>
  </si>
  <si>
    <t>CONCEPCION</t>
  </si>
  <si>
    <t>AMAMBAY</t>
  </si>
  <si>
    <t>ALTO PARANA</t>
  </si>
  <si>
    <t>CAAGUAZU</t>
  </si>
  <si>
    <t>ÑEEMBUCU</t>
  </si>
  <si>
    <t>MISIONES</t>
  </si>
  <si>
    <t>PARAGUARI</t>
  </si>
  <si>
    <t>CAAZAPA</t>
  </si>
  <si>
    <t>SAN PEDRO</t>
  </si>
  <si>
    <t>CORDILLERA</t>
  </si>
  <si>
    <t>PTE HAYES</t>
  </si>
  <si>
    <t>CENTRAL</t>
  </si>
  <si>
    <t>CANINDEYU</t>
  </si>
  <si>
    <t>BOQUERON</t>
  </si>
  <si>
    <t>ALTO PARAGUAY</t>
  </si>
  <si>
    <t>CIRCUNSCRIPCION</t>
  </si>
  <si>
    <t>OCT</t>
  </si>
  <si>
    <t>Fuente: Sistema Redam</t>
  </si>
  <si>
    <t xml:space="preserve">TOTAL: </t>
  </si>
  <si>
    <t>AGO</t>
  </si>
  <si>
    <t>SEPT</t>
  </si>
  <si>
    <t>NOV</t>
  </si>
  <si>
    <t>DIC</t>
  </si>
  <si>
    <t>CANTIDAD DE CERTIFICADOS R.A.S. EXPEDIDOS  AÑO 2024</t>
  </si>
  <si>
    <t>El REGISTRO NACIONAL DE AGRESORES SEXUALES EN NIÑOS, NIÑAS Y ADOLESCENTES (R.A.S) es un registro permanente de inscripticion de personas con condenas firmes y ejecutoriadas, por la tentativa o consumación de actos atentatorios contra la indemnidad sexual, contemplados en el Artículo 6° de la Ley N° 6572, perpetrados contra menores de 18 (dieciocho) años.</t>
  </si>
  <si>
    <t>Fuente: Oficina de Estadisticas Penal e Informaciones Judiciales de todo el pais</t>
  </si>
  <si>
    <t>HOMBRES</t>
  </si>
  <si>
    <t>MUJERES</t>
  </si>
  <si>
    <t>CANTIDAD MENSUAL DE PERSONAS INSCRIPTAS R.A.S.   AÑO 2024</t>
  </si>
  <si>
    <t xml:space="preserve">CANTIDAD DE PERSONAS INSCRIPTAS EN R.A.S. POR CIRCUNSCRIPCION Y SEXO- </t>
  </si>
  <si>
    <t>TOTAL POR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</si>
</sst>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0" borderId="0" xfId="0" applyFont="1"/>
    <xf numFmtId="0" fontId="0" fillId="2" borderId="0" xfId="0" applyFill="1"/>
    <xf numFmtId="0" fontId="6" fillId="2" borderId="0" xfId="0" applyFont="1" applyFill="1"/>
    <xf numFmtId="0" fontId="5" fillId="2" borderId="1" xfId="0" applyFon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3" fillId="2" borderId="0" xfId="0" applyFont="1" applyFill="1" applyBorder="1"/>
    <xf numFmtId="0" fontId="1" fillId="2" borderId="0" xfId="0" applyFont="1" applyFill="1" applyBorder="1"/>
    <xf numFmtId="0" fontId="9" fillId="2" borderId="0" xfId="0" applyFont="1" applyFill="1"/>
    <xf numFmtId="0" fontId="9" fillId="0" borderId="0" xfId="0" applyFont="1"/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/>
    <xf numFmtId="0" fontId="3" fillId="3" borderId="1" xfId="0" applyFont="1" applyFill="1" applyBorder="1"/>
    <xf numFmtId="0" fontId="8" fillId="3" borderId="1" xfId="0" applyFont="1" applyFill="1" applyBorder="1"/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F2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Hoja1!$E$11:$P$11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Hoja1!$E$12:$P$12</c:f>
              <c:numCache>
                <c:formatCode>General</c:formatCode>
                <c:ptCount val="12"/>
                <c:pt idx="0">
                  <c:v>570</c:v>
                </c:pt>
                <c:pt idx="1">
                  <c:v>4540</c:v>
                </c:pt>
                <c:pt idx="2">
                  <c:v>2042</c:v>
                </c:pt>
                <c:pt idx="3">
                  <c:v>2450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14208"/>
        <c:axId val="147977808"/>
      </c:lineChart>
      <c:catAx>
        <c:axId val="275014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977808"/>
        <c:crosses val="autoZero"/>
        <c:auto val="1"/>
        <c:lblAlgn val="ctr"/>
        <c:lblOffset val="100"/>
        <c:noMultiLvlLbl val="0"/>
      </c:catAx>
      <c:valAx>
        <c:axId val="14797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014208"/>
        <c:crosses val="autoZero"/>
        <c:crossBetween val="between"/>
      </c:valAx>
      <c:spPr>
        <a:solidFill>
          <a:srgbClr val="9BBB59">
            <a:lumMod val="60000"/>
            <a:lumOff val="40000"/>
          </a:srgbClr>
        </a:solidFill>
        <a:ln>
          <a:solidFill>
            <a:srgbClr val="EEECE1">
              <a:alpha val="35000"/>
            </a:srgbClr>
          </a:solidFill>
        </a:ln>
        <a:effectLst>
          <a:outerShdw blurRad="50800" dist="50800" dir="5400000" algn="ctr" rotWithShape="0">
            <a:srgbClr val="000000"/>
          </a:outerShdw>
        </a:effectLst>
        <a:scene3d>
          <a:camera prst="orthographicFront"/>
          <a:lightRig rig="soft" dir="t"/>
        </a:scene3d>
        <a:sp3d prstMaterial="dkEdge">
          <a:bevelT prst="angle"/>
          <a:bevelB prst="relaxedInset"/>
        </a:sp3d>
      </c:spPr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chemeClr val="accent3">
        <a:lumMod val="60000"/>
        <a:lumOff val="40000"/>
      </a:schemeClr>
    </a:solidFill>
    <a:ln cap="sq">
      <a:solidFill>
        <a:sysClr val="windowText" lastClr="000000">
          <a:alpha val="81000"/>
        </a:sysClr>
      </a:solidFill>
    </a:ln>
    <a:scene3d>
      <a:camera prst="orthographicFront"/>
      <a:lightRig rig="threePt" dir="t"/>
    </a:scene3d>
    <a:sp3d prstMaterial="matte"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</a:t>
            </a:r>
            <a:r>
              <a:rPr lang="en-US" baseline="0"/>
              <a:t> </a:t>
            </a:r>
            <a:r>
              <a:rPr lang="en-US"/>
              <a:t> DE INSCRIPTOS POR SEXO</a:t>
            </a:r>
          </a:p>
        </c:rich>
      </c:tx>
      <c:layout/>
      <c:overlay val="0"/>
      <c:spPr>
        <a:gradFill>
          <a:gsLst>
            <a:gs pos="0">
              <a:srgbClr val="C3F2AC">
                <a:shade val="30000"/>
                <a:satMod val="115000"/>
              </a:srgbClr>
            </a:gs>
            <a:gs pos="50000">
              <a:srgbClr val="C3F2AC">
                <a:shade val="67500"/>
                <a:satMod val="115000"/>
              </a:srgbClr>
            </a:gs>
            <a:gs pos="100000">
              <a:srgbClr val="C3F2AC">
                <a:shade val="100000"/>
                <a:satMod val="115000"/>
              </a:srgbClr>
            </a:gs>
          </a:gsLst>
          <a:lin ang="5400000" scaled="1"/>
        </a:gradFill>
      </c:spPr>
    </c:title>
    <c:autoTitleDeleted val="0"/>
    <c:plotArea>
      <c:layout/>
      <c:ofPieChart>
        <c:ofPieType val="pie"/>
        <c:varyColors val="1"/>
        <c:ser>
          <c:idx val="0"/>
          <c:order val="0"/>
          <c:explosion val="25"/>
          <c:dLbls>
            <c:spPr>
              <a:effectLst>
                <a:outerShdw blurRad="50800" dist="50800" dir="5400000" algn="ctr" rotWithShape="0">
                  <a:srgbClr val="000000">
                    <a:alpha val="70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Hoja1!$B$11:$C$11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Hoja1!$B$30:$C$30</c:f>
              <c:numCache>
                <c:formatCode>General</c:formatCode>
                <c:ptCount val="2"/>
                <c:pt idx="0">
                  <c:v>420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50"/>
        <c:secondPieSize val="75"/>
        <c:serLines/>
      </c:ofPieChart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rgbClr val="9BBB59">
            <a:lumMod val="40000"/>
            <a:lumOff val="60000"/>
            <a:shade val="30000"/>
            <a:satMod val="115000"/>
          </a:srgbClr>
        </a:gs>
        <a:gs pos="50000">
          <a:srgbClr val="9BBB59">
            <a:lumMod val="40000"/>
            <a:lumOff val="60000"/>
            <a:shade val="67500"/>
            <a:satMod val="115000"/>
          </a:srgbClr>
        </a:gs>
        <a:gs pos="100000">
          <a:srgbClr val="9BBB59">
            <a:lumMod val="40000"/>
            <a:lumOff val="60000"/>
            <a:shade val="100000"/>
            <a:satMod val="115000"/>
          </a:srgbClr>
        </a:gs>
      </a:gsLst>
      <a:path path="circle">
        <a:fillToRect l="100000" t="100000"/>
      </a:path>
    </a:gradFill>
    <a:ln>
      <a:solidFill>
        <a:sysClr val="windowText" lastClr="000000"/>
      </a:solidFill>
    </a:ln>
    <a:effectLst>
      <a:outerShdw blurRad="50800" dist="50800" dir="5400000" algn="ctr" rotWithShape="0">
        <a:srgbClr val="000000"/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 prst="relaxedInset"/>
              <a:bevelB w="101600" prst="rible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Hoja1!$E$31:$P$31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Hoja1!$E$32:$P$32</c:f>
              <c:numCache>
                <c:formatCode>General</c:formatCode>
                <c:ptCount val="12"/>
                <c:pt idx="0">
                  <c:v>334</c:v>
                </c:pt>
                <c:pt idx="1">
                  <c:v>398</c:v>
                </c:pt>
                <c:pt idx="2">
                  <c:v>406</c:v>
                </c:pt>
                <c:pt idx="3">
                  <c:v>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623864"/>
        <c:axId val="204725192"/>
        <c:axId val="0"/>
      </c:bar3DChart>
      <c:catAx>
        <c:axId val="20362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725192"/>
        <c:crosses val="autoZero"/>
        <c:auto val="1"/>
        <c:lblAlgn val="ctr"/>
        <c:lblOffset val="100"/>
        <c:noMultiLvlLbl val="0"/>
      </c:catAx>
      <c:valAx>
        <c:axId val="204725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623864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C3F2AC">
            <a:shade val="30000"/>
            <a:satMod val="115000"/>
          </a:srgbClr>
        </a:gs>
        <a:gs pos="50000">
          <a:srgbClr val="C3F2AC">
            <a:shade val="67500"/>
            <a:satMod val="115000"/>
          </a:srgbClr>
        </a:gs>
        <a:gs pos="100000">
          <a:srgbClr val="C3F2AC">
            <a:shade val="100000"/>
            <a:satMod val="115000"/>
          </a:srgbClr>
        </a:gs>
      </a:gsLst>
      <a:lin ang="5400000" scaled="1"/>
    </a:gradFill>
    <a:effectLst>
      <a:innerShdw blurRad="63500" dist="50800" dir="13500000">
        <a:prstClr val="black">
          <a:alpha val="50000"/>
        </a:prstClr>
      </a:inn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99402</xdr:rowOff>
    </xdr:from>
    <xdr:to>
      <xdr:col>2</xdr:col>
      <xdr:colOff>85480</xdr:colOff>
      <xdr:row>4</xdr:row>
      <xdr:rowOff>175407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09550" y="99402"/>
          <a:ext cx="2135065" cy="8575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616927</xdr:colOff>
      <xdr:row>1</xdr:row>
      <xdr:rowOff>4151</xdr:rowOff>
    </xdr:from>
    <xdr:to>
      <xdr:col>16</xdr:col>
      <xdr:colOff>179851</xdr:colOff>
      <xdr:row>4</xdr:row>
      <xdr:rowOff>85431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1399715" y="199536"/>
          <a:ext cx="1834271" cy="667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48846</xdr:colOff>
      <xdr:row>13</xdr:row>
      <xdr:rowOff>134327</xdr:rowOff>
    </xdr:from>
    <xdr:to>
      <xdr:col>15</xdr:col>
      <xdr:colOff>744904</xdr:colOff>
      <xdr:row>27</xdr:row>
      <xdr:rowOff>146538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85481</xdr:colOff>
      <xdr:row>33</xdr:row>
      <xdr:rowOff>109904</xdr:rowOff>
    </xdr:from>
    <xdr:to>
      <xdr:col>3</xdr:col>
      <xdr:colOff>659423</xdr:colOff>
      <xdr:row>47</xdr:row>
      <xdr:rowOff>122115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317500</xdr:colOff>
      <xdr:row>33</xdr:row>
      <xdr:rowOff>134327</xdr:rowOff>
    </xdr:from>
    <xdr:to>
      <xdr:col>15</xdr:col>
      <xdr:colOff>647212</xdr:colOff>
      <xdr:row>47</xdr:row>
      <xdr:rowOff>146538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610579</xdr:colOff>
      <xdr:row>2</xdr:row>
      <xdr:rowOff>61059</xdr:rowOff>
    </xdr:from>
    <xdr:to>
      <xdr:col>18</xdr:col>
      <xdr:colOff>122117</xdr:colOff>
      <xdr:row>12</xdr:row>
      <xdr:rowOff>171798</xdr:rowOff>
    </xdr:to>
    <xdr:pic>
      <xdr:nvPicPr>
        <xdr:cNvPr id="1025" name="Picture 1" descr="Listón Cinta Verde Lazo - Imagen gratis en Pixabay - Pixaba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907598" y="451828"/>
          <a:ext cx="1782884" cy="27362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A19" zoomScale="59" zoomScaleNormal="59" workbookViewId="0">
      <selection activeCell="P32" sqref="P32"/>
    </sheetView>
  </sheetViews>
  <sheetFormatPr baseColWidth="10" defaultColWidth="11.42578125" defaultRowHeight="15" x14ac:dyDescent="0.25"/>
  <cols>
    <col min="1" max="1" width="20.7109375" customWidth="1"/>
    <col min="2" max="2" width="13.140625" customWidth="1"/>
    <col min="3" max="3" width="14.28515625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2.5" customHeight="1" x14ac:dyDescent="0.25">
      <c r="A7" s="21" t="s">
        <v>35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</row>
    <row r="8" spans="1:17" ht="32.25" customHeight="1" x14ac:dyDescent="0.25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</row>
    <row r="9" spans="1:17" ht="27" customHeight="1" thickBot="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2"/>
      <c r="O9" s="12"/>
      <c r="P9" s="12"/>
      <c r="Q9" s="13"/>
    </row>
    <row r="10" spans="1:17" s="1" customFormat="1" ht="44.25" customHeight="1" x14ac:dyDescent="0.3">
      <c r="A10" s="28" t="s">
        <v>40</v>
      </c>
      <c r="B10" s="28"/>
      <c r="C10" s="28"/>
      <c r="D10" s="3"/>
      <c r="E10" s="16" t="s">
        <v>34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11" customFormat="1" ht="16.5" x14ac:dyDescent="0.3">
      <c r="A11" s="15" t="s">
        <v>26</v>
      </c>
      <c r="B11" s="15" t="s">
        <v>37</v>
      </c>
      <c r="C11" s="15" t="s">
        <v>38</v>
      </c>
      <c r="D11" s="10"/>
      <c r="E11" s="15" t="s">
        <v>0</v>
      </c>
      <c r="F11" s="15" t="s">
        <v>1</v>
      </c>
      <c r="G11" s="15" t="s">
        <v>2</v>
      </c>
      <c r="H11" s="15" t="s">
        <v>3</v>
      </c>
      <c r="I11" s="15" t="s">
        <v>4</v>
      </c>
      <c r="J11" s="15" t="s">
        <v>5</v>
      </c>
      <c r="K11" s="15" t="s">
        <v>6</v>
      </c>
      <c r="L11" s="15" t="s">
        <v>30</v>
      </c>
      <c r="M11" s="15" t="s">
        <v>31</v>
      </c>
      <c r="N11" s="15" t="s">
        <v>27</v>
      </c>
      <c r="O11" s="15" t="s">
        <v>32</v>
      </c>
      <c r="P11" s="15" t="s">
        <v>33</v>
      </c>
      <c r="Q11" s="15" t="s">
        <v>7</v>
      </c>
    </row>
    <row r="12" spans="1:17" x14ac:dyDescent="0.25">
      <c r="A12" s="4" t="s">
        <v>8</v>
      </c>
      <c r="B12" s="4">
        <v>66</v>
      </c>
      <c r="C12" s="4">
        <v>2</v>
      </c>
      <c r="D12" s="2"/>
      <c r="E12" s="5">
        <v>570</v>
      </c>
      <c r="F12" s="5">
        <v>4540</v>
      </c>
      <c r="G12" s="5">
        <v>2042</v>
      </c>
      <c r="H12" s="5">
        <v>2450</v>
      </c>
      <c r="I12" s="5"/>
      <c r="J12" s="5"/>
      <c r="K12" s="5"/>
      <c r="L12" s="5"/>
      <c r="M12" s="5"/>
      <c r="N12" s="5"/>
      <c r="O12" s="5"/>
      <c r="P12" s="5"/>
      <c r="Q12" s="4">
        <f>SUM(E12:P12)</f>
        <v>9602</v>
      </c>
    </row>
    <row r="13" spans="1:17" x14ac:dyDescent="0.25">
      <c r="A13" s="4" t="s">
        <v>9</v>
      </c>
      <c r="B13" s="4">
        <v>15</v>
      </c>
      <c r="C13" s="4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4" t="s">
        <v>10</v>
      </c>
      <c r="B14" s="4">
        <v>60</v>
      </c>
      <c r="C14" s="4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4" t="s">
        <v>11</v>
      </c>
      <c r="B15" s="4">
        <v>33</v>
      </c>
      <c r="C15" s="4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4" t="s">
        <v>12</v>
      </c>
      <c r="B16" s="4">
        <v>22</v>
      </c>
      <c r="C16" s="4">
        <v>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4" t="s">
        <v>13</v>
      </c>
      <c r="B17" s="4">
        <v>23</v>
      </c>
      <c r="C17" s="4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4" t="s">
        <v>14</v>
      </c>
      <c r="B18" s="4">
        <v>4</v>
      </c>
      <c r="C18" s="4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4" t="s">
        <v>15</v>
      </c>
      <c r="B19" s="4">
        <v>20</v>
      </c>
      <c r="C19" s="4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4" t="s">
        <v>16</v>
      </c>
      <c r="B20" s="4">
        <v>37</v>
      </c>
      <c r="C20" s="4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4" t="s">
        <v>17</v>
      </c>
      <c r="B21" s="4">
        <v>35</v>
      </c>
      <c r="C21" s="4">
        <v>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4" t="s">
        <v>18</v>
      </c>
      <c r="B22" s="4">
        <v>29</v>
      </c>
      <c r="C22" s="4">
        <v>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4" t="s">
        <v>19</v>
      </c>
      <c r="B23" s="4">
        <v>0</v>
      </c>
      <c r="C23" s="4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4" t="s">
        <v>20</v>
      </c>
      <c r="B24" s="4">
        <v>45</v>
      </c>
      <c r="C24" s="4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4" t="s">
        <v>21</v>
      </c>
      <c r="B25" s="4">
        <v>0</v>
      </c>
      <c r="C25" s="4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4" t="s">
        <v>22</v>
      </c>
      <c r="B26" s="4">
        <v>26</v>
      </c>
      <c r="C26" s="4"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4" t="s">
        <v>23</v>
      </c>
      <c r="B27" s="4">
        <v>0</v>
      </c>
      <c r="C27" s="4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4" t="s">
        <v>24</v>
      </c>
      <c r="B28" s="4">
        <v>0</v>
      </c>
      <c r="C28" s="4"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4" t="s">
        <v>25</v>
      </c>
      <c r="B29" s="4">
        <v>5</v>
      </c>
      <c r="C29" s="4">
        <v>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33" customHeight="1" x14ac:dyDescent="0.25">
      <c r="A30" s="6" t="s">
        <v>41</v>
      </c>
      <c r="B30" s="7">
        <f>SUM(B12:B29)</f>
        <v>420</v>
      </c>
      <c r="C30" s="7">
        <f>SUM(C12:C29)</f>
        <v>7</v>
      </c>
      <c r="D30" s="2"/>
      <c r="E30" s="27" t="s">
        <v>39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7" t="s">
        <v>29</v>
      </c>
      <c r="B31" s="17">
        <f>+B30+C30</f>
        <v>427</v>
      </c>
      <c r="C31" s="17"/>
      <c r="D31" s="2"/>
      <c r="E31" s="14" t="s">
        <v>0</v>
      </c>
      <c r="F31" s="14" t="s">
        <v>1</v>
      </c>
      <c r="G31" s="14" t="s">
        <v>2</v>
      </c>
      <c r="H31" s="14" t="s">
        <v>3</v>
      </c>
      <c r="I31" s="14" t="s">
        <v>4</v>
      </c>
      <c r="J31" s="14" t="s">
        <v>5</v>
      </c>
      <c r="K31" s="14" t="s">
        <v>6</v>
      </c>
      <c r="L31" s="14" t="s">
        <v>30</v>
      </c>
      <c r="M31" s="14" t="s">
        <v>31</v>
      </c>
      <c r="N31" s="14" t="s">
        <v>27</v>
      </c>
      <c r="O31" s="14" t="s">
        <v>32</v>
      </c>
      <c r="P31" s="14" t="s">
        <v>33</v>
      </c>
      <c r="Q31" s="8"/>
    </row>
    <row r="32" spans="1:17" x14ac:dyDescent="0.25">
      <c r="A32" s="2"/>
      <c r="B32" s="2"/>
      <c r="C32" s="2"/>
      <c r="D32" s="2"/>
      <c r="E32" s="5">
        <v>334</v>
      </c>
      <c r="F32" s="5">
        <v>398</v>
      </c>
      <c r="G32" s="5">
        <v>406</v>
      </c>
      <c r="H32" s="5">
        <v>427</v>
      </c>
      <c r="I32" s="5"/>
      <c r="J32" s="5"/>
      <c r="K32" s="5"/>
      <c r="L32" s="5"/>
      <c r="M32" s="5"/>
      <c r="N32" s="5"/>
      <c r="O32" s="5"/>
      <c r="P32" s="5"/>
      <c r="Q32" s="9"/>
    </row>
    <row r="33" spans="1:17" x14ac:dyDescent="0.25">
      <c r="A33" s="20" t="s">
        <v>28</v>
      </c>
      <c r="B33" s="20"/>
      <c r="C33" s="20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 t="s">
        <v>36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</sheetData>
  <mergeCells count="7">
    <mergeCell ref="E10:Q10"/>
    <mergeCell ref="B31:C31"/>
    <mergeCell ref="A9:M9"/>
    <mergeCell ref="A33:C33"/>
    <mergeCell ref="A7:Q8"/>
    <mergeCell ref="E30:Q30"/>
    <mergeCell ref="A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f_lopez</dc:creator>
  <cp:lastModifiedBy>Ana Beatriz Ferreira Benitez</cp:lastModifiedBy>
  <dcterms:created xsi:type="dcterms:W3CDTF">2022-10-07T13:35:26Z</dcterms:created>
  <dcterms:modified xsi:type="dcterms:W3CDTF">2024-05-09T14:42:57Z</dcterms:modified>
</cp:coreProperties>
</file>